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diap02\Downloads\"/>
    </mc:Choice>
  </mc:AlternateContent>
  <xr:revisionPtr revIDLastSave="0" documentId="8_{AECADEB3-C355-4411-8EAA-5C3256BA03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1 - Court proceedings" sheetId="14" r:id="rId1"/>
    <sheet name="Table C1" sheetId="8" r:id="rId2"/>
    <sheet name="Table C2" sheetId="9" r:id="rId3"/>
    <sheet name="Table C3" sheetId="15" r:id="rId4"/>
    <sheet name="Table C4" sheetId="11" r:id="rId5"/>
    <sheet name="Table C5" sheetId="12" r:id="rId6"/>
    <sheet name="Table C6" sheetId="13" r:id="rId7"/>
  </sheets>
  <definedNames>
    <definedName name="_xlnm.Print_Area" localSheetId="4">'Table C4'!$A$1:$A$64</definedName>
    <definedName name="_xlnm.Print_Titles" localSheetId="5">'Table C5'!$1:$9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8" l="1"/>
  <c r="C7" i="8"/>
  <c r="C5" i="9"/>
  <c r="C13" i="9"/>
  <c r="C20" i="9"/>
  <c r="C24" i="9"/>
  <c r="C24" i="8"/>
  <c r="C18" i="8"/>
  <c r="C9" i="8"/>
  <c r="C5" i="8"/>
  <c r="C6" i="8" l="1"/>
  <c r="C9" i="9" l="1"/>
  <c r="C6" i="9"/>
  <c r="C7" i="9"/>
  <c r="C8" i="9"/>
  <c r="C11" i="9"/>
  <c r="C12" i="9"/>
  <c r="C14" i="9"/>
  <c r="C16" i="9"/>
  <c r="C17" i="9"/>
  <c r="C18" i="9"/>
  <c r="C8" i="8"/>
  <c r="C11" i="8"/>
  <c r="C12" i="8"/>
  <c r="C13" i="8"/>
  <c r="C14" i="8"/>
  <c r="C16" i="8"/>
  <c r="C17" i="8"/>
</calcChain>
</file>

<file path=xl/sharedStrings.xml><?xml version="1.0" encoding="utf-8"?>
<sst xmlns="http://schemas.openxmlformats.org/spreadsheetml/2006/main" count="433" uniqueCount="168">
  <si>
    <t>-</t>
  </si>
  <si>
    <t>Aberdeenshire</t>
  </si>
  <si>
    <t>Angus</t>
  </si>
  <si>
    <t>Argyll &amp; Bute</t>
  </si>
  <si>
    <t>Clackmannanshire</t>
  </si>
  <si>
    <t>Dumfries &amp; Galloway</t>
  </si>
  <si>
    <t>Falkirk</t>
  </si>
  <si>
    <t>Fife</t>
  </si>
  <si>
    <t>Highland</t>
  </si>
  <si>
    <t>Inverclyde</t>
  </si>
  <si>
    <t>Moray</t>
  </si>
  <si>
    <t>Perth &amp; Kinross</t>
  </si>
  <si>
    <t>Renfrewshire</t>
  </si>
  <si>
    <t>Stirling</t>
  </si>
  <si>
    <t>Number</t>
  </si>
  <si>
    <t>Aberdeen City</t>
  </si>
  <si>
    <t>Dundee City</t>
  </si>
  <si>
    <t>Possession</t>
  </si>
  <si>
    <t>Type of drug</t>
  </si>
  <si>
    <t>Per cent</t>
  </si>
  <si>
    <t>Class A</t>
  </si>
  <si>
    <t>Cocaine</t>
  </si>
  <si>
    <t>Ecstasy</t>
  </si>
  <si>
    <t>Heroin</t>
  </si>
  <si>
    <t>Class B</t>
  </si>
  <si>
    <t>Amphetamines</t>
  </si>
  <si>
    <t>Class C</t>
  </si>
  <si>
    <t>Other Class C</t>
  </si>
  <si>
    <t>All drug types (=100%)</t>
  </si>
  <si>
    <t>type of offence and sentence</t>
  </si>
  <si>
    <t xml:space="preserve">   Male</t>
  </si>
  <si>
    <t xml:space="preserve">   Female</t>
  </si>
  <si>
    <t>Possession with intent to supply (=100%)</t>
  </si>
  <si>
    <t xml:space="preserve">   Custody - Less than 6 months</t>
  </si>
  <si>
    <t xml:space="preserve">   Custody - 6 months to 2 years</t>
  </si>
  <si>
    <t xml:space="preserve">   Custody - Over 2 years</t>
  </si>
  <si>
    <t>Possession (=100%)</t>
  </si>
  <si>
    <t xml:space="preserve">    other drug offences.</t>
  </si>
  <si>
    <t>type of offence and age of convicted person</t>
  </si>
  <si>
    <t xml:space="preserve">   Under 16 years</t>
  </si>
  <si>
    <t xml:space="preserve">   16 - 20 years</t>
  </si>
  <si>
    <t xml:space="preserve">   21 - 25 years</t>
  </si>
  <si>
    <t xml:space="preserve">   26 - 30 years</t>
  </si>
  <si>
    <t xml:space="preserve">   31 - 35 years</t>
  </si>
  <si>
    <t xml:space="preserve">   36 - 40 years</t>
  </si>
  <si>
    <t xml:space="preserve">   Over 40 years</t>
  </si>
  <si>
    <t>Average age</t>
  </si>
  <si>
    <t xml:space="preserve">Average age </t>
  </si>
  <si>
    <t>Possession with intent to supply</t>
  </si>
  <si>
    <t>Percentage</t>
  </si>
  <si>
    <t>custodial</t>
  </si>
  <si>
    <t>aged</t>
  </si>
  <si>
    <t>sentence</t>
  </si>
  <si>
    <t>under 21</t>
  </si>
  <si>
    <t>Aberdeen</t>
  </si>
  <si>
    <t>Airdrie</t>
  </si>
  <si>
    <t>Alloa</t>
  </si>
  <si>
    <t>Ayr</t>
  </si>
  <si>
    <t>Banff</t>
  </si>
  <si>
    <t>Campbeltown</t>
  </si>
  <si>
    <t>Dumbarton</t>
  </si>
  <si>
    <t>Dumfries</t>
  </si>
  <si>
    <t>Dundee</t>
  </si>
  <si>
    <t>Dunfermline</t>
  </si>
  <si>
    <t>Dunoon</t>
  </si>
  <si>
    <t>Edinburgh</t>
  </si>
  <si>
    <t>Elgin</t>
  </si>
  <si>
    <t>Forfar</t>
  </si>
  <si>
    <t>Fort William</t>
  </si>
  <si>
    <t>Glasgow</t>
  </si>
  <si>
    <t>Greenock</t>
  </si>
  <si>
    <t>Hamilton</t>
  </si>
  <si>
    <t>Inverness</t>
  </si>
  <si>
    <t>Jedburgh</t>
  </si>
  <si>
    <t>Kilmarnock</t>
  </si>
  <si>
    <t>Kirkcaldy</t>
  </si>
  <si>
    <t>Kirkwall</t>
  </si>
  <si>
    <t>Lanark</t>
  </si>
  <si>
    <t>Lerwick</t>
  </si>
  <si>
    <t>Oban</t>
  </si>
  <si>
    <t>Paisley</t>
  </si>
  <si>
    <t>Perth</t>
  </si>
  <si>
    <t>Peterhead</t>
  </si>
  <si>
    <t>Portree</t>
  </si>
  <si>
    <t>Selkirk</t>
  </si>
  <si>
    <t>Stornoway</t>
  </si>
  <si>
    <t>Stranraer</t>
  </si>
  <si>
    <t>Tain</t>
  </si>
  <si>
    <t>Wick</t>
  </si>
  <si>
    <t xml:space="preserve"> custodial</t>
  </si>
  <si>
    <t xml:space="preserve">    money laundering related offences and other drug offences.</t>
  </si>
  <si>
    <r>
      <t>Cannabis</t>
    </r>
    <r>
      <rPr>
        <vertAlign val="superscript"/>
        <sz val="8"/>
        <rFont val="Arial"/>
        <family val="2"/>
      </rPr>
      <t>1</t>
    </r>
  </si>
  <si>
    <t>Other Class B</t>
  </si>
  <si>
    <r>
      <t>Other</t>
    </r>
    <r>
      <rPr>
        <b/>
        <vertAlign val="superscript"/>
        <sz val="8"/>
        <color indexed="56"/>
        <rFont val="Arial"/>
        <family val="2"/>
      </rPr>
      <t xml:space="preserve">2 </t>
    </r>
    <r>
      <rPr>
        <b/>
        <sz val="8"/>
        <color indexed="56"/>
        <rFont val="Arial"/>
        <family val="2"/>
      </rPr>
      <t>(=100%)</t>
    </r>
  </si>
  <si>
    <t>Contents</t>
  </si>
  <si>
    <t>Click on the corresponding table number to go directly to your chosen table.</t>
  </si>
  <si>
    <t>C1</t>
  </si>
  <si>
    <t>Index</t>
  </si>
  <si>
    <t>Court proceedings</t>
  </si>
  <si>
    <t>21 and over</t>
  </si>
  <si>
    <t>2013-14</t>
  </si>
  <si>
    <t>2014-15</t>
  </si>
  <si>
    <t>Due to rounding percentages may not add up to 100%.</t>
  </si>
  <si>
    <t>- (zero); * (&gt;0.0 &amp; &lt;0.5)</t>
  </si>
  <si>
    <t>2015-16</t>
  </si>
  <si>
    <t xml:space="preserve">   Financial</t>
  </si>
  <si>
    <t>All People convicted (=100%)</t>
  </si>
  <si>
    <t>Scottish Government Criminal Proceedings database</t>
  </si>
  <si>
    <t>C2</t>
  </si>
  <si>
    <t>C3</t>
  </si>
  <si>
    <t>C4</t>
  </si>
  <si>
    <t>C5</t>
  </si>
  <si>
    <t>C6</t>
  </si>
  <si>
    <t>2016-17</t>
  </si>
  <si>
    <t>Livingston/Li</t>
  </si>
  <si>
    <t>East Ayrshire</t>
  </si>
  <si>
    <t>Edinburgh, City of</t>
  </si>
  <si>
    <t>Glasgow City</t>
  </si>
  <si>
    <t>North Lanarkshire</t>
  </si>
  <si>
    <t>Scottish Borders</t>
  </si>
  <si>
    <t>South Ayrshire</t>
  </si>
  <si>
    <t>South Lanarkshire</t>
  </si>
  <si>
    <t>West Dunbartonshire</t>
  </si>
  <si>
    <t>West Lothian</t>
  </si>
  <si>
    <t>2017-18</t>
  </si>
  <si>
    <t>2018-19</t>
  </si>
  <si>
    <t>Lochmaddy</t>
  </si>
  <si>
    <t>2019-20</t>
  </si>
  <si>
    <t>.</t>
  </si>
  <si>
    <r>
      <t>Total cannabis</t>
    </r>
    <r>
      <rPr>
        <vertAlign val="superscript"/>
        <sz val="8"/>
        <rFont val="Arial"/>
        <family val="2"/>
      </rPr>
      <t>2</t>
    </r>
  </si>
  <si>
    <r>
      <t>Unknown</t>
    </r>
    <r>
      <rPr>
        <vertAlign val="superscript"/>
        <sz val="8"/>
        <rFont val="Arial"/>
        <family val="2"/>
      </rPr>
      <t>3</t>
    </r>
  </si>
  <si>
    <r>
      <t>Cannabis</t>
    </r>
    <r>
      <rPr>
        <vertAlign val="superscript"/>
        <sz val="8"/>
        <rFont val="Arial"/>
        <family val="2"/>
      </rPr>
      <t>2</t>
    </r>
  </si>
  <si>
    <r>
      <t>Other Class A</t>
    </r>
    <r>
      <rPr>
        <vertAlign val="superscript"/>
        <sz val="8"/>
        <rFont val="Arial"/>
        <family val="2"/>
      </rPr>
      <t>2</t>
    </r>
  </si>
  <si>
    <t xml:space="preserve">2. Cannabis and cannabis resin and cannabinol and cannabinol derivatives (previously Class C drugs) were reclassifed as Class B drugs with effect from 26 January 2009.  Offences involving these drug types are included in the table under Other Class A, Class B and Class C depending on the date the offence was committed. </t>
  </si>
  <si>
    <t>3. Cases where no information on drug type has been recorded.</t>
  </si>
  <si>
    <t>2. Includes possession with intent to supply, illegal importation of drugs, production and manufacture of drugs,</t>
  </si>
  <si>
    <t>3. Includes a small number of cases where the court is unknown.</t>
  </si>
  <si>
    <r>
      <t>Other</t>
    </r>
    <r>
      <rPr>
        <vertAlign val="superscript"/>
        <sz val="8"/>
        <rFont val="Arial"/>
        <family val="2"/>
      </rPr>
      <t>2</t>
    </r>
  </si>
  <si>
    <r>
      <t>Scotland</t>
    </r>
    <r>
      <rPr>
        <b/>
        <vertAlign val="superscript"/>
        <sz val="8"/>
        <color indexed="56"/>
        <rFont val="Arial"/>
        <family val="2"/>
      </rPr>
      <t>3</t>
    </r>
  </si>
  <si>
    <t>2. Includes illegal importation of drugs, production and manufacture of drugs, money laundering related offences and other drug offences.</t>
  </si>
  <si>
    <t>3. Includes a small number of cases where the sheriff court is unknown.</t>
  </si>
  <si>
    <r>
      <t>2020-21</t>
    </r>
    <r>
      <rPr>
        <b/>
        <vertAlign val="superscript"/>
        <sz val="8"/>
        <rFont val="Arial"/>
        <family val="2"/>
      </rPr>
      <t>1</t>
    </r>
  </si>
  <si>
    <r>
      <t>2021-22</t>
    </r>
    <r>
      <rPr>
        <b/>
        <vertAlign val="superscript"/>
        <sz val="8"/>
        <rFont val="Arial"/>
        <family val="2"/>
      </rPr>
      <t>1</t>
    </r>
  </si>
  <si>
    <r>
      <t xml:space="preserve">   Other</t>
    </r>
    <r>
      <rPr>
        <vertAlign val="superscript"/>
        <sz val="8"/>
        <rFont val="Arial"/>
        <family val="2"/>
      </rPr>
      <t>2</t>
    </r>
  </si>
  <si>
    <r>
      <t>Other</t>
    </r>
    <r>
      <rPr>
        <b/>
        <vertAlign val="superscript"/>
        <sz val="8"/>
        <color indexed="56"/>
        <rFont val="Arial"/>
        <family val="2"/>
      </rPr>
      <t xml:space="preserve">3 </t>
    </r>
    <r>
      <rPr>
        <b/>
        <sz val="8"/>
        <color indexed="56"/>
        <rFont val="Arial"/>
        <family val="2"/>
      </rPr>
      <t>(=100%)</t>
    </r>
  </si>
  <si>
    <r>
      <t xml:space="preserve">   Community sentence</t>
    </r>
    <r>
      <rPr>
        <vertAlign val="superscript"/>
        <sz val="8"/>
        <rFont val="Arial"/>
        <family val="2"/>
      </rPr>
      <t>4</t>
    </r>
  </si>
  <si>
    <t>2. Other outcomes consist of remits to children's hearings, hospital and guardianship orders, insanity and compensation orders.</t>
  </si>
  <si>
    <t xml:space="preserve">3. Includes illegal importation of drugs, production, manufacture or cultivation of drugs, money laundering related offences and </t>
  </si>
  <si>
    <t>4. Community sentences include Community Payback orders (for offences committed on or after 1 February 2011) and Community Service Orders (for offences committed prior to this)</t>
  </si>
  <si>
    <r>
      <t>2020-21</t>
    </r>
    <r>
      <rPr>
        <b/>
        <vertAlign val="superscript"/>
        <sz val="8"/>
        <color rgb="FF003366"/>
        <rFont val="Arial"/>
        <family val="2"/>
      </rPr>
      <t>1</t>
    </r>
  </si>
  <si>
    <r>
      <t>2021-22</t>
    </r>
    <r>
      <rPr>
        <b/>
        <vertAlign val="superscript"/>
        <sz val="8"/>
        <color rgb="FF003366"/>
        <rFont val="Arial"/>
        <family val="2"/>
      </rPr>
      <t>1</t>
    </r>
  </si>
  <si>
    <r>
      <t>Other Class B</t>
    </r>
    <r>
      <rPr>
        <vertAlign val="superscript"/>
        <sz val="8"/>
        <rFont val="Arial"/>
        <family val="2"/>
      </rPr>
      <t>2</t>
    </r>
  </si>
  <si>
    <t xml:space="preserve">2. Cannabis, cannabis resin, cannabinol and cannabinol derivatives (previously Class C drugs) were reclassifed as Class B drugs with effect from 26 January 2009.  Offences involving these drug types are included in the table under Other Class A,  Class B and Class C depending on the date the offence was committed. </t>
  </si>
  <si>
    <t>Table C1: Drug offences with a charge proved in Scottish courts, by drug type: 2022-23</t>
  </si>
  <si>
    <t>Table C2: People convicted of drug offences (where main offence) in Scottish courts, by drug type: 2022-23</t>
  </si>
  <si>
    <r>
      <t>2022-23</t>
    </r>
    <r>
      <rPr>
        <b/>
        <vertAlign val="superscript"/>
        <sz val="8"/>
        <color rgb="FF003366"/>
        <rFont val="Arial"/>
        <family val="2"/>
      </rPr>
      <t>1</t>
    </r>
  </si>
  <si>
    <r>
      <t>2022-23</t>
    </r>
    <r>
      <rPr>
        <b/>
        <vertAlign val="superscript"/>
        <sz val="8"/>
        <rFont val="Arial"/>
        <family val="2"/>
      </rPr>
      <t>1</t>
    </r>
  </si>
  <si>
    <r>
      <t>Table C5: People convicted of drug offences (where main offence) in Sheriff Courts: 2022-23</t>
    </r>
    <r>
      <rPr>
        <b/>
        <vertAlign val="superscript"/>
        <sz val="8"/>
        <color rgb="FF003366"/>
        <rFont val="Arial"/>
        <family val="2"/>
      </rPr>
      <t>1</t>
    </r>
  </si>
  <si>
    <r>
      <t>Table C4: People convicted of drug offences (where main offence) in Scottish courts: 2013-14 to 2022-23</t>
    </r>
    <r>
      <rPr>
        <b/>
        <vertAlign val="superscript"/>
        <sz val="8"/>
        <color rgb="FF003366"/>
        <rFont val="Arial"/>
        <family val="2"/>
      </rPr>
      <t>1</t>
    </r>
  </si>
  <si>
    <r>
      <t>Table C3: People convicted of drug offences (where main offence) in Scottish courts: 2013-14 to 2022-23</t>
    </r>
    <r>
      <rPr>
        <b/>
        <vertAlign val="superscript"/>
        <sz val="8"/>
        <color rgb="FF003366"/>
        <rFont val="Arial"/>
        <family val="2"/>
      </rPr>
      <t>1</t>
    </r>
  </si>
  <si>
    <r>
      <t>Table C6: People convicted of drug offences (where main offence) in Justice of the Peace Courts: 2022-23</t>
    </r>
    <r>
      <rPr>
        <b/>
        <vertAlign val="superscript"/>
        <sz val="8"/>
        <color rgb="FF003366"/>
        <rFont val="Arial"/>
        <family val="2"/>
      </rPr>
      <t>1</t>
    </r>
  </si>
  <si>
    <t>Drug offences with a charge proved in Scottish courts, by drug type: 2022-23</t>
  </si>
  <si>
    <t>People convicted of drug offences (where main offence) in Scottish courts, by drug type: 2022-23</t>
  </si>
  <si>
    <t>People convicted of drug offences (where main offence) in Sheriff Courts: 2022-23</t>
  </si>
  <si>
    <t>People convicted of drug offences (where main offence) in Justice of the Peace Courts: 2022-23</t>
  </si>
  <si>
    <t>People convicted of drug offences (where main offence) in Scottish courts, by type of offence and age of convicted person: 2013-14 to 2022-23</t>
  </si>
  <si>
    <t>1. Data for 2020-21,  2021-22 and 2022-23 were affected by the pandemic and subsequent court closures, reduced court capacity due to physical distancing measures and delays to cases where key participants tested positive for COVID-19 and the recovery from the resultant backlog of cases.</t>
  </si>
  <si>
    <t>People convicted of drug offences (where main offence) in Scottish courts, by type of offence and sentence : 2013-14 to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</si>
</sst>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&lt;=0.0000001]\-;[&gt;0.0000001]###\ ###\ ##0;"/>
    <numFmt numFmtId="166" formatCode="[&lt;=0]\-;[&gt;0]###\ ###\ ##0;"/>
    <numFmt numFmtId="167" formatCode="[&lt;=0]\-;[&gt;0]###\ ###\ ###;General"/>
    <numFmt numFmtId="168" formatCode="[=0]&quot;-  &quot;;[&lt;0.5]&quot;*  &quot;;#,##0&quot;  &quot;"/>
  </numFmts>
  <fonts count="56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indexed="4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40"/>
      <name val="Arial"/>
      <family val="2"/>
    </font>
    <font>
      <b/>
      <sz val="8"/>
      <color indexed="40"/>
      <name val="Arial"/>
      <family val="2"/>
    </font>
    <font>
      <sz val="10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56"/>
      <name val="Arial"/>
      <family val="2"/>
    </font>
    <font>
      <b/>
      <i/>
      <sz val="8"/>
      <color indexed="56"/>
      <name val="Arial"/>
      <family val="2"/>
    </font>
    <font>
      <sz val="8"/>
      <color indexed="56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6"/>
      <name val="Arial"/>
      <family val="2"/>
    </font>
    <font>
      <sz val="10"/>
      <color theme="1"/>
      <name val="Arial"/>
      <family val="2"/>
    </font>
    <font>
      <i/>
      <sz val="8"/>
      <color indexed="40"/>
      <name val="Arial"/>
      <family val="2"/>
    </font>
    <font>
      <b/>
      <vertAlign val="superscript"/>
      <sz val="8"/>
      <color rgb="FF003366"/>
      <name val="Arial"/>
      <family val="2"/>
    </font>
    <font>
      <b/>
      <vertAlign val="superscript"/>
      <sz val="8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3366"/>
      <name val="Calibri"/>
      <family val="2"/>
      <scheme val="minor"/>
    </font>
    <font>
      <b/>
      <sz val="8"/>
      <color rgb="FF00336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1C1C1"/>
      </left>
      <right/>
      <top/>
      <bottom/>
      <diagonal/>
    </border>
  </borders>
  <cellStyleXfs count="176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8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29" fillId="21" borderId="2" applyNumberFormat="0" applyAlignment="0" applyProtection="0"/>
    <xf numFmtId="0" fontId="29" fillId="21" borderId="2" applyNumberFormat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6" fillId="0" borderId="0"/>
    <xf numFmtId="0" fontId="16" fillId="0" borderId="0"/>
    <xf numFmtId="0" fontId="4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9" fontId="51" fillId="0" borderId="0" applyFont="0" applyFill="0" applyBorder="0" applyAlignment="0" applyProtection="0"/>
  </cellStyleXfs>
  <cellXfs count="95">
    <xf numFmtId="0" fontId="0" fillId="0" borderId="0" xfId="0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Alignment="1">
      <alignment horizontal="center" vertical="center"/>
    </xf>
    <xf numFmtId="0" fontId="14" fillId="0" borderId="0" xfId="0" applyFont="1"/>
    <xf numFmtId="166" fontId="6" fillId="0" borderId="0" xfId="0" applyNumberFormat="1" applyFont="1"/>
    <xf numFmtId="1" fontId="12" fillId="0" borderId="0" xfId="0" applyNumberFormat="1" applyFont="1"/>
    <xf numFmtId="0" fontId="12" fillId="0" borderId="0" xfId="0" applyFont="1"/>
    <xf numFmtId="0" fontId="6" fillId="0" borderId="0" xfId="0" applyFont="1" applyAlignment="1">
      <alignment horizontal="left" indent="2"/>
    </xf>
    <xf numFmtId="0" fontId="9" fillId="0" borderId="0" xfId="0" applyFont="1"/>
    <xf numFmtId="0" fontId="16" fillId="0" borderId="0" xfId="0" applyFont="1"/>
    <xf numFmtId="0" fontId="18" fillId="0" borderId="0" xfId="0" applyFont="1"/>
    <xf numFmtId="0" fontId="20" fillId="0" borderId="0" xfId="0" applyFont="1"/>
    <xf numFmtId="166" fontId="12" fillId="0" borderId="0" xfId="0" applyNumberFormat="1" applyFont="1"/>
    <xf numFmtId="1" fontId="12" fillId="0" borderId="0" xfId="0" applyNumberFormat="1" applyFont="1" applyAlignment="1">
      <alignment horizontal="right"/>
    </xf>
    <xf numFmtId="0" fontId="17" fillId="0" borderId="0" xfId="0" applyFont="1"/>
    <xf numFmtId="0" fontId="21" fillId="0" borderId="0" xfId="0" applyFont="1"/>
    <xf numFmtId="1" fontId="6" fillId="0" borderId="0" xfId="0" applyNumberFormat="1" applyFont="1"/>
    <xf numFmtId="0" fontId="23" fillId="0" borderId="0" xfId="0" applyFont="1"/>
    <xf numFmtId="0" fontId="15" fillId="0" borderId="0" xfId="0" applyFont="1"/>
    <xf numFmtId="0" fontId="11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7" fontId="15" fillId="0" borderId="0" xfId="0" applyNumberFormat="1" applyFont="1"/>
    <xf numFmtId="167" fontId="6" fillId="0" borderId="0" xfId="0" applyNumberFormat="1" applyFont="1"/>
    <xf numFmtId="167" fontId="12" fillId="0" borderId="0" xfId="0" applyNumberFormat="1" applyFont="1"/>
    <xf numFmtId="165" fontId="6" fillId="0" borderId="0" xfId="0" quotePrefix="1" applyNumberFormat="1" applyFont="1"/>
    <xf numFmtId="166" fontId="6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2" fillId="0" borderId="0" xfId="0" applyFont="1"/>
    <xf numFmtId="0" fontId="6" fillId="0" borderId="0" xfId="0" applyFont="1" applyAlignment="1">
      <alignment wrapText="1"/>
    </xf>
    <xf numFmtId="166" fontId="42" fillId="0" borderId="0" xfId="0" applyNumberFormat="1" applyFont="1"/>
    <xf numFmtId="166" fontId="42" fillId="0" borderId="0" xfId="0" applyNumberFormat="1" applyFont="1" applyAlignment="1">
      <alignment horizontal="right"/>
    </xf>
    <xf numFmtId="166" fontId="43" fillId="0" borderId="0" xfId="0" applyNumberFormat="1" applyFont="1" applyAlignment="1">
      <alignment horizontal="right"/>
    </xf>
    <xf numFmtId="0" fontId="19" fillId="0" borderId="0" xfId="0" applyFont="1"/>
    <xf numFmtId="0" fontId="46" fillId="0" borderId="0" xfId="0" applyFont="1"/>
    <xf numFmtId="0" fontId="4" fillId="0" borderId="0" xfId="0" applyFont="1"/>
    <xf numFmtId="0" fontId="8" fillId="0" borderId="0" xfId="0" applyFont="1"/>
    <xf numFmtId="0" fontId="3" fillId="0" borderId="0" xfId="101" applyFill="1" applyAlignment="1" applyProtection="1"/>
    <xf numFmtId="1" fontId="44" fillId="0" borderId="0" xfId="0" applyNumberFormat="1" applyFont="1"/>
    <xf numFmtId="166" fontId="0" fillId="0" borderId="0" xfId="0" applyNumberFormat="1"/>
    <xf numFmtId="168" fontId="42" fillId="0" borderId="0" xfId="0" applyNumberFormat="1" applyFont="1" applyAlignment="1">
      <alignment horizontal="right"/>
    </xf>
    <xf numFmtId="168" fontId="43" fillId="0" borderId="0" xfId="0" applyNumberFormat="1" applyFont="1" applyAlignment="1">
      <alignment horizontal="right"/>
    </xf>
    <xf numFmtId="168" fontId="42" fillId="0" borderId="0" xfId="0" applyNumberFormat="1" applyFont="1"/>
    <xf numFmtId="168" fontId="7" fillId="0" borderId="0" xfId="82" applyNumberFormat="1" applyFont="1" applyFill="1" applyBorder="1" applyAlignment="1" applyProtection="1">
      <alignment horizontal="right"/>
    </xf>
    <xf numFmtId="168" fontId="13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8" fontId="12" fillId="0" borderId="0" xfId="0" applyNumberFormat="1" applyFont="1" applyAlignment="1">
      <alignment horizontal="right"/>
    </xf>
    <xf numFmtId="168" fontId="6" fillId="0" borderId="0" xfId="0" applyNumberFormat="1" applyFont="1"/>
    <xf numFmtId="168" fontId="7" fillId="0" borderId="0" xfId="0" applyNumberFormat="1" applyFont="1" applyAlignment="1">
      <alignment horizontal="left"/>
    </xf>
    <xf numFmtId="168" fontId="0" fillId="0" borderId="0" xfId="0" applyNumberFormat="1"/>
    <xf numFmtId="168" fontId="6" fillId="0" borderId="0" xfId="0" applyNumberFormat="1" applyFont="1" applyAlignment="1">
      <alignment horizontal="right"/>
    </xf>
    <xf numFmtId="168" fontId="7" fillId="0" borderId="0" xfId="0" applyNumberFormat="1" applyFont="1"/>
    <xf numFmtId="168" fontId="42" fillId="0" borderId="0" xfId="82" applyNumberFormat="1" applyFont="1" applyFill="1" applyBorder="1" applyAlignment="1">
      <alignment horizontal="right"/>
    </xf>
    <xf numFmtId="168" fontId="12" fillId="0" borderId="0" xfId="82" applyNumberFormat="1" applyFont="1" applyFill="1" applyBorder="1" applyAlignment="1">
      <alignment horizontal="left"/>
    </xf>
    <xf numFmtId="168" fontId="12" fillId="0" borderId="0" xfId="0" applyNumberFormat="1" applyFont="1"/>
    <xf numFmtId="168" fontId="6" fillId="0" borderId="0" xfId="0" quotePrefix="1" applyNumberFormat="1" applyFont="1"/>
    <xf numFmtId="168" fontId="3" fillId="0" borderId="0" xfId="101" applyNumberFormat="1" applyFill="1" applyAlignment="1" applyProtection="1"/>
    <xf numFmtId="168" fontId="14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0" fontId="2" fillId="0" borderId="0" xfId="0" quotePrefix="1" applyFont="1"/>
    <xf numFmtId="168" fontId="43" fillId="0" borderId="0" xfId="0" applyNumberFormat="1" applyFont="1"/>
    <xf numFmtId="168" fontId="15" fillId="0" borderId="0" xfId="0" applyNumberFormat="1" applyFont="1"/>
    <xf numFmtId="168" fontId="13" fillId="0" borderId="0" xfId="0" applyNumberFormat="1" applyFont="1"/>
    <xf numFmtId="168" fontId="10" fillId="0" borderId="0" xfId="0" applyNumberFormat="1" applyFont="1"/>
    <xf numFmtId="168" fontId="22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center"/>
    </xf>
    <xf numFmtId="0" fontId="3" fillId="0" borderId="0" xfId="101" applyAlignment="1" applyProtection="1"/>
    <xf numFmtId="168" fontId="4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8" fontId="21" fillId="0" borderId="0" xfId="0" applyNumberFormat="1" applyFont="1"/>
    <xf numFmtId="0" fontId="48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2" fillId="0" borderId="0" xfId="0" applyFont="1"/>
    <xf numFmtId="0" fontId="12" fillId="0" borderId="0" xfId="0" applyFont="1" applyAlignment="1">
      <alignment wrapText="1"/>
    </xf>
    <xf numFmtId="9" fontId="6" fillId="0" borderId="0" xfId="175" applyFont="1"/>
    <xf numFmtId="0" fontId="53" fillId="0" borderId="10" xfId="0" applyFont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55" fillId="0" borderId="0" xfId="0" applyFont="1"/>
    <xf numFmtId="0" fontId="54" fillId="0" borderId="0" xfId="0" applyFont="1" applyAlignment="1">
      <alignment horizontal="right" vertical="top" wrapText="1"/>
    </xf>
    <xf numFmtId="0" fontId="52" fillId="0" borderId="0" xfId="0" applyFont="1" applyAlignment="1">
      <alignment horizontal="right" vertical="top" wrapText="1"/>
    </xf>
    <xf numFmtId="168" fontId="15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55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</cellXfs>
  <cellStyles count="176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38" xr:uid="{00000000-0005-0000-0000-000025000000}"/>
    <cellStyle name="60% - Accent1 3" xfId="39" xr:uid="{00000000-0005-0000-0000-000026000000}"/>
    <cellStyle name="60% - Accent2" xfId="40" builtinId="36" customBuiltin="1"/>
    <cellStyle name="60% - Accent2 2" xfId="41" xr:uid="{00000000-0005-0000-0000-000028000000}"/>
    <cellStyle name="60% - Accent2 3" xfId="42" xr:uid="{00000000-0005-0000-0000-000029000000}"/>
    <cellStyle name="60% - Accent3" xfId="43" builtinId="40" customBuiltin="1"/>
    <cellStyle name="60% - Accent3 2" xfId="44" xr:uid="{00000000-0005-0000-0000-00002B000000}"/>
    <cellStyle name="60% - Accent3 3" xfId="45" xr:uid="{00000000-0005-0000-0000-00002C000000}"/>
    <cellStyle name="60% - Accent4" xfId="46" builtinId="44" customBuiltin="1"/>
    <cellStyle name="60% - Accent4 2" xfId="47" xr:uid="{00000000-0005-0000-0000-00002E000000}"/>
    <cellStyle name="60% - Accent4 3" xfId="48" xr:uid="{00000000-0005-0000-0000-00002F000000}"/>
    <cellStyle name="60% - Accent5" xfId="49" builtinId="48" customBuiltin="1"/>
    <cellStyle name="60% - Accent5 2" xfId="50" xr:uid="{00000000-0005-0000-0000-000031000000}"/>
    <cellStyle name="60% - Accent5 3" xfId="51" xr:uid="{00000000-0005-0000-0000-000032000000}"/>
    <cellStyle name="60% - Accent6" xfId="52" builtinId="52" customBuiltin="1"/>
    <cellStyle name="60% - Accent6 2" xfId="53" xr:uid="{00000000-0005-0000-0000-000034000000}"/>
    <cellStyle name="60% - Accent6 3" xfId="54" xr:uid="{00000000-0005-0000-0000-000035000000}"/>
    <cellStyle name="Accent1" xfId="55" builtinId="29" customBuiltin="1"/>
    <cellStyle name="Accent1 2" xfId="56" xr:uid="{00000000-0005-0000-0000-000037000000}"/>
    <cellStyle name="Accent1 3" xfId="57" xr:uid="{00000000-0005-0000-0000-000038000000}"/>
    <cellStyle name="Accent2" xfId="58" builtinId="33" customBuiltin="1"/>
    <cellStyle name="Accent2 2" xfId="59" xr:uid="{00000000-0005-0000-0000-00003A000000}"/>
    <cellStyle name="Accent2 3" xfId="60" xr:uid="{00000000-0005-0000-0000-00003B000000}"/>
    <cellStyle name="Accent3" xfId="61" builtinId="37" customBuiltin="1"/>
    <cellStyle name="Accent3 2" xfId="62" xr:uid="{00000000-0005-0000-0000-00003D000000}"/>
    <cellStyle name="Accent3 3" xfId="63" xr:uid="{00000000-0005-0000-0000-00003E000000}"/>
    <cellStyle name="Accent4" xfId="64" builtinId="41" customBuiltin="1"/>
    <cellStyle name="Accent4 2" xfId="65" xr:uid="{00000000-0005-0000-0000-000040000000}"/>
    <cellStyle name="Accent4 3" xfId="66" xr:uid="{00000000-0005-0000-0000-000041000000}"/>
    <cellStyle name="Accent5" xfId="67" builtinId="45" customBuiltin="1"/>
    <cellStyle name="Accent5 2" xfId="68" xr:uid="{00000000-0005-0000-0000-000043000000}"/>
    <cellStyle name="Accent5 3" xfId="69" xr:uid="{00000000-0005-0000-0000-000044000000}"/>
    <cellStyle name="Accent6" xfId="70" builtinId="49" customBuiltin="1"/>
    <cellStyle name="Accent6 2" xfId="71" xr:uid="{00000000-0005-0000-0000-000046000000}"/>
    <cellStyle name="Accent6 3" xfId="72" xr:uid="{00000000-0005-0000-0000-000047000000}"/>
    <cellStyle name="Bad" xfId="73" builtinId="27" customBuiltin="1"/>
    <cellStyle name="Bad 2" xfId="74" xr:uid="{00000000-0005-0000-0000-000049000000}"/>
    <cellStyle name="Bad 3" xfId="75" xr:uid="{00000000-0005-0000-0000-00004A000000}"/>
    <cellStyle name="Calculation" xfId="76" builtinId="22" customBuiltin="1"/>
    <cellStyle name="Calculation 2" xfId="77" xr:uid="{00000000-0005-0000-0000-00004C000000}"/>
    <cellStyle name="Calculation 3" xfId="78" xr:uid="{00000000-0005-0000-0000-00004D000000}"/>
    <cellStyle name="Check Cell" xfId="79" builtinId="23" customBuiltin="1"/>
    <cellStyle name="Check Cell 2" xfId="80" xr:uid="{00000000-0005-0000-0000-00004F000000}"/>
    <cellStyle name="Check Cell 3" xfId="81" xr:uid="{00000000-0005-0000-0000-000050000000}"/>
    <cellStyle name="Comma_C1_Offences" xfId="82" xr:uid="{00000000-0005-0000-0000-000051000000}"/>
    <cellStyle name="Explanatory Text" xfId="83" builtinId="53" customBuiltin="1"/>
    <cellStyle name="Explanatory Text 2" xfId="84" xr:uid="{00000000-0005-0000-0000-000053000000}"/>
    <cellStyle name="Explanatory Text 3" xfId="85" xr:uid="{00000000-0005-0000-0000-000054000000}"/>
    <cellStyle name="Good" xfId="86" builtinId="26" customBuiltin="1"/>
    <cellStyle name="Good 2" xfId="87" xr:uid="{00000000-0005-0000-0000-000056000000}"/>
    <cellStyle name="Good 3" xfId="88" xr:uid="{00000000-0005-0000-0000-000057000000}"/>
    <cellStyle name="Heading 1" xfId="89" builtinId="16" customBuiltin="1"/>
    <cellStyle name="Heading 1 2" xfId="90" xr:uid="{00000000-0005-0000-0000-000059000000}"/>
    <cellStyle name="Heading 1 3" xfId="91" xr:uid="{00000000-0005-0000-0000-00005A000000}"/>
    <cellStyle name="Heading 2" xfId="92" builtinId="17" customBuiltin="1"/>
    <cellStyle name="Heading 2 2" xfId="93" xr:uid="{00000000-0005-0000-0000-00005C000000}"/>
    <cellStyle name="Heading 2 3" xfId="94" xr:uid="{00000000-0005-0000-0000-00005D000000}"/>
    <cellStyle name="Heading 3" xfId="95" builtinId="18" customBuiltin="1"/>
    <cellStyle name="Heading 3 2" xfId="96" xr:uid="{00000000-0005-0000-0000-00005F000000}"/>
    <cellStyle name="Heading 3 3" xfId="97" xr:uid="{00000000-0005-0000-0000-000060000000}"/>
    <cellStyle name="Heading 4" xfId="98" builtinId="19" customBuiltin="1"/>
    <cellStyle name="Heading 4 2" xfId="99" xr:uid="{00000000-0005-0000-0000-000062000000}"/>
    <cellStyle name="Heading 4 3" xfId="100" xr:uid="{00000000-0005-0000-0000-000063000000}"/>
    <cellStyle name="Hyperlink" xfId="101" builtinId="8"/>
    <cellStyle name="Input" xfId="102" builtinId="20" customBuiltin="1"/>
    <cellStyle name="Input 2" xfId="103" xr:uid="{00000000-0005-0000-0000-000066000000}"/>
    <cellStyle name="Input 3" xfId="104" xr:uid="{00000000-0005-0000-0000-000067000000}"/>
    <cellStyle name="Linked Cell" xfId="105" builtinId="24" customBuiltin="1"/>
    <cellStyle name="Linked Cell 2" xfId="106" xr:uid="{00000000-0005-0000-0000-000069000000}"/>
    <cellStyle name="Linked Cell 3" xfId="107" xr:uid="{00000000-0005-0000-0000-00006A000000}"/>
    <cellStyle name="Neutral" xfId="108" builtinId="28" customBuiltin="1"/>
    <cellStyle name="Neutral 2" xfId="109" xr:uid="{00000000-0005-0000-0000-00006C000000}"/>
    <cellStyle name="Neutral 3" xfId="110" xr:uid="{00000000-0005-0000-0000-00006D000000}"/>
    <cellStyle name="Normal" xfId="0" builtinId="0"/>
    <cellStyle name="Normal 10" xfId="111" xr:uid="{00000000-0005-0000-0000-00006F000000}"/>
    <cellStyle name="Normal 11" xfId="112" xr:uid="{00000000-0005-0000-0000-000070000000}"/>
    <cellStyle name="Normal 12" xfId="113" xr:uid="{00000000-0005-0000-0000-000071000000}"/>
    <cellStyle name="Normal 13" xfId="174" xr:uid="{00000000-0005-0000-0000-000072000000}"/>
    <cellStyle name="Normal 2" xfId="114" xr:uid="{00000000-0005-0000-0000-000073000000}"/>
    <cellStyle name="Normal 2 10" xfId="115" xr:uid="{00000000-0005-0000-0000-000074000000}"/>
    <cellStyle name="Normal 2 11" xfId="116" xr:uid="{00000000-0005-0000-0000-000075000000}"/>
    <cellStyle name="Normal 2 12" xfId="117" xr:uid="{00000000-0005-0000-0000-000076000000}"/>
    <cellStyle name="Normal 2 13" xfId="118" xr:uid="{00000000-0005-0000-0000-000077000000}"/>
    <cellStyle name="Normal 2 2" xfId="119" xr:uid="{00000000-0005-0000-0000-000078000000}"/>
    <cellStyle name="Normal 2 3" xfId="120" xr:uid="{00000000-0005-0000-0000-000079000000}"/>
    <cellStyle name="Normal 2 4" xfId="121" xr:uid="{00000000-0005-0000-0000-00007A000000}"/>
    <cellStyle name="Normal 2 5" xfId="122" xr:uid="{00000000-0005-0000-0000-00007B000000}"/>
    <cellStyle name="Normal 2 6" xfId="123" xr:uid="{00000000-0005-0000-0000-00007C000000}"/>
    <cellStyle name="Normal 2 7" xfId="124" xr:uid="{00000000-0005-0000-0000-00007D000000}"/>
    <cellStyle name="Normal 2 8" xfId="125" xr:uid="{00000000-0005-0000-0000-00007E000000}"/>
    <cellStyle name="Normal 2 9" xfId="126" xr:uid="{00000000-0005-0000-0000-00007F000000}"/>
    <cellStyle name="Normal 2_Prisoner Survey 2009" xfId="127" xr:uid="{00000000-0005-0000-0000-000080000000}"/>
    <cellStyle name="Normal 3" xfId="128" xr:uid="{00000000-0005-0000-0000-000081000000}"/>
    <cellStyle name="Normal 3 10" xfId="129" xr:uid="{00000000-0005-0000-0000-000082000000}"/>
    <cellStyle name="Normal 3 11" xfId="130" xr:uid="{00000000-0005-0000-0000-000083000000}"/>
    <cellStyle name="Normal 3 12" xfId="131" xr:uid="{00000000-0005-0000-0000-000084000000}"/>
    <cellStyle name="Normal 3 13" xfId="132" xr:uid="{00000000-0005-0000-0000-000085000000}"/>
    <cellStyle name="Normal 3 2" xfId="133" xr:uid="{00000000-0005-0000-0000-000086000000}"/>
    <cellStyle name="Normal 3 3" xfId="134" xr:uid="{00000000-0005-0000-0000-000087000000}"/>
    <cellStyle name="Normal 3 4" xfId="135" xr:uid="{00000000-0005-0000-0000-000088000000}"/>
    <cellStyle name="Normal 3 5" xfId="136" xr:uid="{00000000-0005-0000-0000-000089000000}"/>
    <cellStyle name="Normal 3 6" xfId="137" xr:uid="{00000000-0005-0000-0000-00008A000000}"/>
    <cellStyle name="Normal 3 7" xfId="138" xr:uid="{00000000-0005-0000-0000-00008B000000}"/>
    <cellStyle name="Normal 3 8" xfId="139" xr:uid="{00000000-0005-0000-0000-00008C000000}"/>
    <cellStyle name="Normal 3 9" xfId="140" xr:uid="{00000000-0005-0000-0000-00008D000000}"/>
    <cellStyle name="Normal 4" xfId="141" xr:uid="{00000000-0005-0000-0000-00008E000000}"/>
    <cellStyle name="Normal 5" xfId="142" xr:uid="{00000000-0005-0000-0000-00008F000000}"/>
    <cellStyle name="Normal 6" xfId="143" xr:uid="{00000000-0005-0000-0000-000090000000}"/>
    <cellStyle name="Normal 7" xfId="144" xr:uid="{00000000-0005-0000-0000-000091000000}"/>
    <cellStyle name="Normal 8" xfId="145" xr:uid="{00000000-0005-0000-0000-000092000000}"/>
    <cellStyle name="Normal 9" xfId="146" xr:uid="{00000000-0005-0000-0000-000093000000}"/>
    <cellStyle name="Note" xfId="147" builtinId="10" customBuiltin="1"/>
    <cellStyle name="Note 2" xfId="148" xr:uid="{00000000-0005-0000-0000-000095000000}"/>
    <cellStyle name="Note 3" xfId="149" xr:uid="{00000000-0005-0000-0000-000096000000}"/>
    <cellStyle name="Output" xfId="150" builtinId="21" customBuiltin="1"/>
    <cellStyle name="Output 2" xfId="151" xr:uid="{00000000-0005-0000-0000-000098000000}"/>
    <cellStyle name="Output 3" xfId="152" xr:uid="{00000000-0005-0000-0000-000099000000}"/>
    <cellStyle name="Percent" xfId="175" builtinId="5"/>
    <cellStyle name="Percent 10" xfId="153" xr:uid="{00000000-0005-0000-0000-00009A000000}"/>
    <cellStyle name="Percent 11" xfId="154" xr:uid="{00000000-0005-0000-0000-00009B000000}"/>
    <cellStyle name="Percent 12" xfId="155" xr:uid="{00000000-0005-0000-0000-00009C000000}"/>
    <cellStyle name="Percent 13" xfId="156" xr:uid="{00000000-0005-0000-0000-00009D000000}"/>
    <cellStyle name="Percent 2" xfId="157" xr:uid="{00000000-0005-0000-0000-00009E000000}"/>
    <cellStyle name="Percent 3" xfId="158" xr:uid="{00000000-0005-0000-0000-00009F000000}"/>
    <cellStyle name="Percent 4" xfId="159" xr:uid="{00000000-0005-0000-0000-0000A0000000}"/>
    <cellStyle name="Percent 5" xfId="160" xr:uid="{00000000-0005-0000-0000-0000A1000000}"/>
    <cellStyle name="Percent 6" xfId="161" xr:uid="{00000000-0005-0000-0000-0000A2000000}"/>
    <cellStyle name="Percent 7" xfId="162" xr:uid="{00000000-0005-0000-0000-0000A3000000}"/>
    <cellStyle name="Percent 8" xfId="163" xr:uid="{00000000-0005-0000-0000-0000A4000000}"/>
    <cellStyle name="Percent 9" xfId="164" xr:uid="{00000000-0005-0000-0000-0000A5000000}"/>
    <cellStyle name="Title" xfId="165" builtinId="15" customBuiltin="1"/>
    <cellStyle name="Title 2" xfId="166" xr:uid="{00000000-0005-0000-0000-0000A7000000}"/>
    <cellStyle name="Title 3" xfId="167" xr:uid="{00000000-0005-0000-0000-0000A8000000}"/>
    <cellStyle name="Total" xfId="168" builtinId="25" customBuiltin="1"/>
    <cellStyle name="Total 2" xfId="169" xr:uid="{00000000-0005-0000-0000-0000AA000000}"/>
    <cellStyle name="Total 3" xfId="170" xr:uid="{00000000-0005-0000-0000-0000AB000000}"/>
    <cellStyle name="Warning Text" xfId="171" builtinId="11" customBuiltin="1"/>
    <cellStyle name="Warning Text 2" xfId="172" xr:uid="{00000000-0005-0000-0000-0000AD000000}"/>
    <cellStyle name="Warning Text 3" xfId="173" xr:uid="{00000000-0005-0000-0000-0000A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002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6"/>
  </sheetPr>
  <dimension ref="A1:N15"/>
  <sheetViews>
    <sheetView zoomScaleNormal="100" workbookViewId="0">
      <selection activeCell="I17" sqref="I17"/>
    </sheetView>
  </sheetViews>
  <sheetFormatPr defaultRowHeight="12.75" x14ac:dyDescent="0.2"/>
  <cols>
    <col min="1" max="1" width="4.85546875" customWidth="1"/>
  </cols>
  <sheetData>
    <row r="1" spans="1:14" x14ac:dyDescent="0.2">
      <c r="A1" s="40" t="s">
        <v>96</v>
      </c>
      <c r="B1" s="17" t="s">
        <v>98</v>
      </c>
      <c r="C1" s="15"/>
    </row>
    <row r="2" spans="1:14" x14ac:dyDescent="0.2">
      <c r="A2" s="41"/>
      <c r="B2" s="42"/>
    </row>
    <row r="3" spans="1:14" x14ac:dyDescent="0.2">
      <c r="A3" s="35" t="s">
        <v>94</v>
      </c>
    </row>
    <row r="4" spans="1:14" x14ac:dyDescent="0.2">
      <c r="A4" s="42"/>
    </row>
    <row r="5" spans="1:14" x14ac:dyDescent="0.2">
      <c r="A5" s="2" t="s">
        <v>95</v>
      </c>
    </row>
    <row r="6" spans="1:14" x14ac:dyDescent="0.2">
      <c r="A6" s="2"/>
    </row>
    <row r="7" spans="1:14" x14ac:dyDescent="0.2">
      <c r="A7" s="73" t="s">
        <v>96</v>
      </c>
      <c r="B7" s="2" t="s">
        <v>161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x14ac:dyDescent="0.2">
      <c r="A8" s="73" t="s">
        <v>108</v>
      </c>
      <c r="B8" s="2" t="s">
        <v>162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x14ac:dyDescent="0.2">
      <c r="A9" s="73" t="s">
        <v>109</v>
      </c>
      <c r="B9" s="2" t="s">
        <v>167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2">
      <c r="A10" s="73" t="s">
        <v>110</v>
      </c>
      <c r="B10" s="2" t="s">
        <v>165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2">
      <c r="A11" s="73" t="s">
        <v>111</v>
      </c>
      <c r="B11" s="2" t="s">
        <v>163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2">
      <c r="A12" s="73" t="s">
        <v>112</v>
      </c>
      <c r="B12" s="2" t="s">
        <v>164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5" spans="1:14" x14ac:dyDescent="0.2">
      <c r="A15" s="15"/>
    </row>
  </sheetData>
  <phoneticPr fontId="8" type="noConversion"/>
  <hyperlinks>
    <hyperlink ref="A7" location="'Table C1'!A1" display="C1" xr:uid="{00000000-0004-0000-0000-000000000000}"/>
    <hyperlink ref="A8" location="'Table C2'!A1" display="C2" xr:uid="{00000000-0004-0000-0000-000001000000}"/>
    <hyperlink ref="A9" location="'Table C3'!A1" display="C3" xr:uid="{00000000-0004-0000-0000-000002000000}"/>
    <hyperlink ref="A10" location="'Table C4'!A1" display="C4" xr:uid="{00000000-0004-0000-0000-000003000000}"/>
    <hyperlink ref="A11" location="'Table C5'!A1" display="C5" xr:uid="{00000000-0004-0000-0000-000004000000}"/>
    <hyperlink ref="A12" location="'Table C6'!A1" display="C6" xr:uid="{00000000-0004-0000-0000-000005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H37"/>
  <sheetViews>
    <sheetView tabSelected="1" zoomScaleNormal="100" workbookViewId="0"/>
  </sheetViews>
  <sheetFormatPr defaultColWidth="9.140625" defaultRowHeight="12.75" x14ac:dyDescent="0.2"/>
  <cols>
    <col min="1" max="1" width="17.5703125" customWidth="1"/>
    <col min="2" max="2" width="11.7109375" customWidth="1"/>
    <col min="3" max="3" width="11.7109375" style="23" customWidth="1"/>
    <col min="8" max="8" width="9.5703125" customWidth="1"/>
  </cols>
  <sheetData>
    <row r="1" spans="1:6" x14ac:dyDescent="0.2">
      <c r="A1" s="35" t="s">
        <v>153</v>
      </c>
      <c r="B1" s="2"/>
      <c r="C1" s="12"/>
      <c r="D1" s="2"/>
      <c r="E1" s="2"/>
      <c r="F1" s="2"/>
    </row>
    <row r="2" spans="1:6" x14ac:dyDescent="0.2">
      <c r="A2" s="2"/>
      <c r="B2" s="2"/>
      <c r="C2" s="12"/>
      <c r="D2" s="2"/>
      <c r="E2" s="2"/>
      <c r="F2" s="2"/>
    </row>
    <row r="3" spans="1:6" x14ac:dyDescent="0.2">
      <c r="A3" s="6" t="s">
        <v>18</v>
      </c>
      <c r="B3" s="3" t="s">
        <v>14</v>
      </c>
      <c r="C3" s="79" t="s">
        <v>19</v>
      </c>
      <c r="D3" s="2"/>
      <c r="E3" s="2"/>
      <c r="F3" s="2"/>
    </row>
    <row r="4" spans="1:6" x14ac:dyDescent="0.2">
      <c r="A4" s="2"/>
      <c r="B4" s="54"/>
      <c r="C4" s="61"/>
      <c r="D4" s="2"/>
      <c r="E4" s="2"/>
      <c r="F4" s="2"/>
    </row>
    <row r="5" spans="1:6" x14ac:dyDescent="0.2">
      <c r="A5" s="35" t="s">
        <v>20</v>
      </c>
      <c r="B5" s="49">
        <v>2130</v>
      </c>
      <c r="C5" s="67">
        <f>B5/B$22*100</f>
        <v>46.516706704520637</v>
      </c>
      <c r="D5" s="2"/>
      <c r="E5" s="84"/>
      <c r="F5" s="2"/>
    </row>
    <row r="6" spans="1:6" x14ac:dyDescent="0.2">
      <c r="A6" s="13" t="s">
        <v>21</v>
      </c>
      <c r="B6" s="54">
        <v>1128</v>
      </c>
      <c r="C6" s="61">
        <f>B6/B$22*100</f>
        <v>24.63419960690107</v>
      </c>
      <c r="D6" s="2"/>
      <c r="E6" s="84"/>
      <c r="F6" s="2"/>
    </row>
    <row r="7" spans="1:6" x14ac:dyDescent="0.2">
      <c r="A7" s="13" t="s">
        <v>22</v>
      </c>
      <c r="B7" s="54">
        <v>61</v>
      </c>
      <c r="C7" s="61">
        <f>B7/B$22*100</f>
        <v>1.3321685957632672</v>
      </c>
      <c r="D7" s="2"/>
      <c r="E7" s="84"/>
      <c r="F7" s="2"/>
    </row>
    <row r="8" spans="1:6" x14ac:dyDescent="0.2">
      <c r="A8" s="13" t="s">
        <v>23</v>
      </c>
      <c r="B8" s="54">
        <v>853</v>
      </c>
      <c r="C8" s="61">
        <f>B8/B$22*100</f>
        <v>18.628521511246998</v>
      </c>
      <c r="D8" s="2"/>
      <c r="E8" s="84"/>
      <c r="F8" s="2"/>
    </row>
    <row r="9" spans="1:6" x14ac:dyDescent="0.2">
      <c r="A9" s="13" t="s">
        <v>132</v>
      </c>
      <c r="B9" s="54">
        <v>88</v>
      </c>
      <c r="C9" s="61">
        <f>B9/B$22*100</f>
        <v>1.9218169906093034</v>
      </c>
      <c r="D9" s="7"/>
      <c r="E9" s="84"/>
      <c r="F9" s="2"/>
    </row>
    <row r="10" spans="1:6" x14ac:dyDescent="0.2">
      <c r="A10" s="2"/>
      <c r="B10" s="68"/>
      <c r="C10" s="69"/>
      <c r="D10" s="2"/>
      <c r="E10" s="84"/>
      <c r="F10" s="2"/>
    </row>
    <row r="11" spans="1:6" x14ac:dyDescent="0.2">
      <c r="A11" s="35" t="s">
        <v>24</v>
      </c>
      <c r="B11" s="49">
        <v>1702</v>
      </c>
      <c r="C11" s="67">
        <f>B11/B$22*100</f>
        <v>37.169687704739026</v>
      </c>
      <c r="D11" s="2"/>
      <c r="E11" s="84"/>
      <c r="F11" s="2"/>
    </row>
    <row r="12" spans="1:6" x14ac:dyDescent="0.2">
      <c r="A12" s="13" t="s">
        <v>25</v>
      </c>
      <c r="B12" s="54">
        <v>59</v>
      </c>
      <c r="C12" s="61">
        <f>B12/B$22*100</f>
        <v>1.2884909368857829</v>
      </c>
      <c r="D12" s="2"/>
      <c r="E12" s="84"/>
      <c r="F12" s="2"/>
    </row>
    <row r="13" spans="1:6" x14ac:dyDescent="0.2">
      <c r="A13" s="13" t="s">
        <v>131</v>
      </c>
      <c r="B13" s="54">
        <v>1603</v>
      </c>
      <c r="C13" s="61">
        <f>B13/B$22*100</f>
        <v>35.007643590303559</v>
      </c>
      <c r="D13" s="7"/>
      <c r="E13" s="84"/>
      <c r="F13" s="2"/>
    </row>
    <row r="14" spans="1:6" x14ac:dyDescent="0.2">
      <c r="A14" s="13" t="s">
        <v>92</v>
      </c>
      <c r="B14" s="54">
        <v>40</v>
      </c>
      <c r="C14" s="61">
        <f>B14/B$22*100</f>
        <v>0.87355317754968331</v>
      </c>
      <c r="D14" s="2"/>
      <c r="E14" s="84"/>
      <c r="F14" s="2"/>
    </row>
    <row r="15" spans="1:6" x14ac:dyDescent="0.2">
      <c r="A15" s="2"/>
      <c r="B15" s="68"/>
      <c r="C15" s="69"/>
      <c r="D15" s="2"/>
      <c r="E15" s="84"/>
      <c r="F15" s="2"/>
    </row>
    <row r="16" spans="1:6" x14ac:dyDescent="0.2">
      <c r="A16" s="35" t="s">
        <v>26</v>
      </c>
      <c r="B16" s="49">
        <v>418</v>
      </c>
      <c r="C16" s="67">
        <f>B16/B$22*100</f>
        <v>9.1286307053941904</v>
      </c>
      <c r="D16" s="2"/>
      <c r="E16" s="84"/>
      <c r="F16" s="2"/>
    </row>
    <row r="17" spans="1:8" x14ac:dyDescent="0.2">
      <c r="A17" s="13" t="s">
        <v>131</v>
      </c>
      <c r="B17" s="54">
        <v>0</v>
      </c>
      <c r="C17" s="61">
        <f>B17/B$22*100</f>
        <v>0</v>
      </c>
      <c r="D17" s="7"/>
      <c r="E17" s="84"/>
      <c r="F17" s="2"/>
    </row>
    <row r="18" spans="1:8" x14ac:dyDescent="0.2">
      <c r="A18" s="13" t="s">
        <v>27</v>
      </c>
      <c r="B18" s="54">
        <v>418</v>
      </c>
      <c r="C18" s="61">
        <f>B18/B$22*100</f>
        <v>9.1286307053941904</v>
      </c>
      <c r="D18" s="2"/>
      <c r="E18" s="84"/>
      <c r="F18" s="2"/>
    </row>
    <row r="19" spans="1:8" x14ac:dyDescent="0.2">
      <c r="A19" s="2"/>
      <c r="B19" s="68"/>
      <c r="C19" s="61"/>
      <c r="D19" s="2"/>
      <c r="E19" s="84"/>
      <c r="F19" s="2"/>
    </row>
    <row r="20" spans="1:8" x14ac:dyDescent="0.2">
      <c r="A20" s="2" t="s">
        <v>130</v>
      </c>
      <c r="B20" s="54">
        <v>329</v>
      </c>
      <c r="C20" s="61">
        <f>B20/B$22*100</f>
        <v>7.1849748853461461</v>
      </c>
      <c r="D20" s="2"/>
      <c r="E20" s="84"/>
      <c r="F20" s="2"/>
    </row>
    <row r="21" spans="1:8" x14ac:dyDescent="0.2">
      <c r="A21" s="2"/>
      <c r="B21" s="68"/>
      <c r="C21" s="61"/>
      <c r="D21" s="10"/>
      <c r="E21" s="84"/>
      <c r="F21" s="2"/>
    </row>
    <row r="22" spans="1:8" x14ac:dyDescent="0.2">
      <c r="A22" s="35" t="s">
        <v>28</v>
      </c>
      <c r="B22" s="49">
        <v>4579</v>
      </c>
      <c r="C22" s="67">
        <v>100</v>
      </c>
      <c r="D22" s="2"/>
      <c r="E22" s="84"/>
      <c r="F22" s="54"/>
    </row>
    <row r="23" spans="1:8" x14ac:dyDescent="0.2">
      <c r="A23" s="2"/>
      <c r="B23" s="68"/>
      <c r="C23" s="61"/>
      <c r="D23" s="2"/>
      <c r="E23" s="84"/>
      <c r="F23" s="2"/>
    </row>
    <row r="24" spans="1:8" x14ac:dyDescent="0.2">
      <c r="A24" s="2" t="s">
        <v>129</v>
      </c>
      <c r="B24" s="54">
        <v>1603</v>
      </c>
      <c r="C24" s="61">
        <f>B24/B$22*100</f>
        <v>35.007643590303559</v>
      </c>
      <c r="D24" s="2"/>
      <c r="E24" s="84"/>
      <c r="F24" s="2"/>
    </row>
    <row r="25" spans="1:8" x14ac:dyDescent="0.2">
      <c r="A25" s="2"/>
      <c r="B25" s="10"/>
      <c r="C25" s="11"/>
      <c r="D25" s="2"/>
      <c r="E25" s="2"/>
      <c r="F25" s="2"/>
    </row>
    <row r="27" spans="1:8" ht="31.5" customHeight="1" x14ac:dyDescent="0.2">
      <c r="A27" s="93" t="s">
        <v>166</v>
      </c>
      <c r="B27" s="93"/>
      <c r="C27" s="93"/>
      <c r="D27" s="93"/>
      <c r="E27" s="93"/>
      <c r="F27" s="93"/>
      <c r="G27" s="93"/>
      <c r="H27" s="93"/>
    </row>
    <row r="28" spans="1:8" ht="36" customHeight="1" x14ac:dyDescent="0.2">
      <c r="A28" s="93" t="s">
        <v>133</v>
      </c>
      <c r="B28" s="93"/>
      <c r="C28" s="93"/>
      <c r="D28" s="93"/>
      <c r="E28" s="93"/>
      <c r="F28" s="93"/>
      <c r="G28" s="93"/>
      <c r="H28" s="93"/>
    </row>
    <row r="29" spans="1:8" x14ac:dyDescent="0.2">
      <c r="A29" s="2" t="s">
        <v>134</v>
      </c>
      <c r="B29" s="36"/>
      <c r="C29" s="83"/>
      <c r="D29" s="36"/>
      <c r="E29" s="36"/>
      <c r="F29" s="36"/>
    </row>
    <row r="30" spans="1:8" x14ac:dyDescent="0.2">
      <c r="A30" s="2"/>
      <c r="B30" s="36"/>
      <c r="C30" s="83"/>
      <c r="D30" s="36"/>
      <c r="E30" s="36"/>
      <c r="F30" s="36"/>
    </row>
    <row r="31" spans="1:8" x14ac:dyDescent="0.2">
      <c r="A31" s="2" t="s">
        <v>102</v>
      </c>
      <c r="B31" s="36"/>
      <c r="C31" s="83"/>
      <c r="D31" s="36"/>
      <c r="E31" s="36"/>
      <c r="F31" s="36"/>
    </row>
    <row r="32" spans="1:8" x14ac:dyDescent="0.2">
      <c r="A32" s="66" t="s">
        <v>103</v>
      </c>
    </row>
    <row r="33" spans="1:6" x14ac:dyDescent="0.2">
      <c r="A33" s="2" t="s">
        <v>107</v>
      </c>
      <c r="B33" s="2"/>
      <c r="C33" s="12"/>
      <c r="D33" s="2"/>
      <c r="E33" s="2"/>
      <c r="F33" s="2"/>
    </row>
    <row r="35" spans="1:6" x14ac:dyDescent="0.2">
      <c r="A35" s="73" t="s">
        <v>97</v>
      </c>
    </row>
    <row r="37" spans="1:6" x14ac:dyDescent="0.2">
      <c r="B37" s="46"/>
    </row>
  </sheetData>
  <mergeCells count="2">
    <mergeCell ref="A28:H28"/>
    <mergeCell ref="A27:H27"/>
  </mergeCells>
  <phoneticPr fontId="0" type="noConversion"/>
  <hyperlinks>
    <hyperlink ref="A35" location="'C1 - Court proceedings'!A1" display="Index" xr:uid="{00000000-0004-0000-0100-000000000000}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H37"/>
  <sheetViews>
    <sheetView zoomScaleNormal="100" workbookViewId="0">
      <selection activeCell="G12" sqref="G12"/>
    </sheetView>
  </sheetViews>
  <sheetFormatPr defaultColWidth="9.140625" defaultRowHeight="12.75" x14ac:dyDescent="0.2"/>
  <cols>
    <col min="1" max="1" width="17.5703125" customWidth="1"/>
    <col min="2" max="2" width="11.7109375" customWidth="1"/>
    <col min="3" max="3" width="11.7109375" style="23" customWidth="1"/>
    <col min="8" max="8" width="9.85546875" customWidth="1"/>
  </cols>
  <sheetData>
    <row r="1" spans="1:6" x14ac:dyDescent="0.2">
      <c r="A1" s="35" t="s">
        <v>154</v>
      </c>
      <c r="B1" s="2"/>
      <c r="C1" s="12"/>
      <c r="D1" s="2"/>
      <c r="E1" s="2"/>
      <c r="F1" s="2"/>
    </row>
    <row r="2" spans="1:6" x14ac:dyDescent="0.2">
      <c r="A2" s="2"/>
      <c r="B2" s="2"/>
      <c r="C2" s="12"/>
      <c r="D2" s="2"/>
      <c r="E2" s="2"/>
      <c r="F2" s="2"/>
    </row>
    <row r="3" spans="1:6" x14ac:dyDescent="0.2">
      <c r="A3" s="6" t="s">
        <v>18</v>
      </c>
      <c r="B3" s="3" t="s">
        <v>14</v>
      </c>
      <c r="C3" s="79" t="s">
        <v>19</v>
      </c>
      <c r="D3" s="3"/>
      <c r="E3" s="2"/>
      <c r="F3" s="2"/>
    </row>
    <row r="4" spans="1:6" x14ac:dyDescent="0.2">
      <c r="A4" s="2"/>
      <c r="B4" s="2"/>
      <c r="C4" s="12"/>
      <c r="D4" s="2"/>
      <c r="E4" s="2"/>
      <c r="F4" s="2"/>
    </row>
    <row r="5" spans="1:6" x14ac:dyDescent="0.2">
      <c r="A5" s="35" t="s">
        <v>20</v>
      </c>
      <c r="B5" s="88">
        <v>1499</v>
      </c>
      <c r="C5" s="67">
        <f>B5/B$22*100</f>
        <v>48.891063274624919</v>
      </c>
      <c r="D5" s="45"/>
      <c r="E5" s="11"/>
      <c r="F5" s="2"/>
    </row>
    <row r="6" spans="1:6" x14ac:dyDescent="0.2">
      <c r="A6" s="13" t="s">
        <v>21</v>
      </c>
      <c r="B6" s="89">
        <v>771</v>
      </c>
      <c r="C6" s="61">
        <f>B6/B$22*100</f>
        <v>25.146771037181999</v>
      </c>
      <c r="D6" s="45"/>
      <c r="E6" s="11"/>
      <c r="F6" s="2"/>
    </row>
    <row r="7" spans="1:6" x14ac:dyDescent="0.2">
      <c r="A7" s="13" t="s">
        <v>22</v>
      </c>
      <c r="B7" s="89">
        <v>37</v>
      </c>
      <c r="C7" s="61">
        <f>B7/B$22*100</f>
        <v>1.2067840834964123</v>
      </c>
      <c r="D7" s="45"/>
      <c r="E7" s="11"/>
      <c r="F7" s="2"/>
    </row>
    <row r="8" spans="1:6" x14ac:dyDescent="0.2">
      <c r="A8" s="13" t="s">
        <v>23</v>
      </c>
      <c r="B8" s="89">
        <v>647</v>
      </c>
      <c r="C8" s="61">
        <f>B8/B$22*100</f>
        <v>21.102413568166991</v>
      </c>
      <c r="D8" s="45"/>
      <c r="E8" s="11"/>
      <c r="F8" s="2"/>
    </row>
    <row r="9" spans="1:6" x14ac:dyDescent="0.2">
      <c r="A9" s="13" t="s">
        <v>132</v>
      </c>
      <c r="B9" s="89">
        <v>44</v>
      </c>
      <c r="C9" s="61">
        <f>B9/B$22*100</f>
        <v>1.4350945857795172</v>
      </c>
      <c r="D9" s="45"/>
      <c r="E9" s="11"/>
      <c r="F9" s="2"/>
    </row>
    <row r="10" spans="1:6" x14ac:dyDescent="0.2">
      <c r="A10" s="2"/>
      <c r="B10" s="90"/>
      <c r="C10" s="69"/>
      <c r="D10" s="45"/>
      <c r="E10" s="11"/>
      <c r="F10" s="2"/>
    </row>
    <row r="11" spans="1:6" x14ac:dyDescent="0.2">
      <c r="A11" s="35" t="s">
        <v>24</v>
      </c>
      <c r="B11" s="88">
        <v>1135</v>
      </c>
      <c r="C11" s="67">
        <f>B11/B$22*100</f>
        <v>37.018917155903459</v>
      </c>
      <c r="D11" s="45"/>
      <c r="E11" s="11"/>
      <c r="F11" s="2"/>
    </row>
    <row r="12" spans="1:6" x14ac:dyDescent="0.2">
      <c r="A12" s="13" t="s">
        <v>25</v>
      </c>
      <c r="B12" s="89">
        <v>34</v>
      </c>
      <c r="C12" s="61">
        <f>B12/B$22*100</f>
        <v>1.1089367253750815</v>
      </c>
      <c r="D12" s="45"/>
      <c r="E12" s="11"/>
      <c r="F12" s="2"/>
    </row>
    <row r="13" spans="1:6" x14ac:dyDescent="0.2">
      <c r="A13" s="13" t="s">
        <v>131</v>
      </c>
      <c r="B13" s="89">
        <v>1076</v>
      </c>
      <c r="C13" s="61">
        <f>B13/B$22*100</f>
        <v>35.094585779517281</v>
      </c>
      <c r="D13" s="45"/>
      <c r="E13" s="11"/>
      <c r="F13" s="2"/>
    </row>
    <row r="14" spans="1:6" x14ac:dyDescent="0.2">
      <c r="A14" s="13" t="s">
        <v>151</v>
      </c>
      <c r="B14" s="89">
        <v>25</v>
      </c>
      <c r="C14" s="61">
        <f>B14/B$22*100</f>
        <v>0.81539465101108932</v>
      </c>
      <c r="D14" s="45"/>
      <c r="E14" s="11"/>
      <c r="F14" s="2"/>
    </row>
    <row r="15" spans="1:6" x14ac:dyDescent="0.2">
      <c r="A15" s="14"/>
      <c r="B15" s="91"/>
      <c r="C15" s="70"/>
      <c r="D15" s="45"/>
      <c r="E15" s="11"/>
      <c r="F15" s="2"/>
    </row>
    <row r="16" spans="1:6" x14ac:dyDescent="0.2">
      <c r="A16" s="35" t="s">
        <v>26</v>
      </c>
      <c r="B16" s="88">
        <v>251</v>
      </c>
      <c r="C16" s="67">
        <f>B16/B$22*100</f>
        <v>8.1865622961513367</v>
      </c>
      <c r="D16" s="45"/>
      <c r="E16" s="11"/>
      <c r="F16" s="2"/>
    </row>
    <row r="17" spans="1:8" x14ac:dyDescent="0.2">
      <c r="A17" s="13" t="s">
        <v>91</v>
      </c>
      <c r="B17" s="57">
        <v>0</v>
      </c>
      <c r="C17" s="61">
        <f>B17/B$22*100</f>
        <v>0</v>
      </c>
      <c r="D17" s="45"/>
      <c r="E17" s="11"/>
      <c r="F17" s="2"/>
    </row>
    <row r="18" spans="1:8" x14ac:dyDescent="0.2">
      <c r="A18" s="13" t="s">
        <v>27</v>
      </c>
      <c r="B18" s="89">
        <v>251</v>
      </c>
      <c r="C18" s="61">
        <f>B18/B$22*100</f>
        <v>8.1865622961513367</v>
      </c>
      <c r="D18" s="45"/>
      <c r="E18" s="11"/>
      <c r="F18" s="2"/>
    </row>
    <row r="19" spans="1:8" x14ac:dyDescent="0.2">
      <c r="A19" s="2"/>
      <c r="B19" s="90"/>
      <c r="C19" s="61"/>
      <c r="D19" s="45"/>
      <c r="E19" s="11"/>
      <c r="F19" s="2"/>
    </row>
    <row r="20" spans="1:8" x14ac:dyDescent="0.2">
      <c r="A20" s="2" t="s">
        <v>130</v>
      </c>
      <c r="B20" s="57">
        <v>181</v>
      </c>
      <c r="C20" s="61">
        <f>B20/B$22*100</f>
        <v>5.9034572733202868</v>
      </c>
      <c r="D20" s="45"/>
      <c r="E20" s="11"/>
      <c r="F20" s="2"/>
    </row>
    <row r="21" spans="1:8" x14ac:dyDescent="0.2">
      <c r="A21" s="2"/>
      <c r="B21" s="90"/>
      <c r="C21" s="61"/>
      <c r="D21" s="45"/>
      <c r="E21" s="11"/>
      <c r="F21" s="54"/>
    </row>
    <row r="22" spans="1:8" x14ac:dyDescent="0.2">
      <c r="A22" s="35" t="s">
        <v>28</v>
      </c>
      <c r="B22" s="88">
        <v>3066</v>
      </c>
      <c r="C22" s="67">
        <v>100</v>
      </c>
      <c r="D22" s="45"/>
      <c r="E22" s="11"/>
      <c r="F22" s="54"/>
    </row>
    <row r="23" spans="1:8" x14ac:dyDescent="0.2">
      <c r="A23" s="2"/>
      <c r="B23" s="90"/>
      <c r="C23" s="61"/>
      <c r="D23" s="22"/>
      <c r="E23" s="11"/>
      <c r="F23" s="2"/>
    </row>
    <row r="24" spans="1:8" x14ac:dyDescent="0.2">
      <c r="A24" s="2" t="s">
        <v>129</v>
      </c>
      <c r="B24" s="89">
        <v>1076</v>
      </c>
      <c r="C24" s="61">
        <f>B24/B$22*100</f>
        <v>35.094585779517281</v>
      </c>
      <c r="D24" s="22"/>
      <c r="E24" s="11"/>
      <c r="F24" s="2"/>
    </row>
    <row r="25" spans="1:8" x14ac:dyDescent="0.2">
      <c r="A25" s="2"/>
      <c r="B25" s="10"/>
      <c r="C25" s="11"/>
      <c r="D25" s="2"/>
      <c r="E25" s="2"/>
      <c r="F25" s="2"/>
    </row>
    <row r="26" spans="1:8" x14ac:dyDescent="0.2">
      <c r="A26" s="2"/>
      <c r="B26" s="2"/>
      <c r="C26" s="12"/>
      <c r="D26" s="2"/>
      <c r="E26" s="2"/>
      <c r="F26" s="2"/>
    </row>
    <row r="27" spans="1:8" ht="32.1" customHeight="1" x14ac:dyDescent="0.2">
      <c r="A27" s="93" t="s">
        <v>166</v>
      </c>
      <c r="B27" s="93"/>
      <c r="C27" s="93"/>
      <c r="D27" s="93"/>
      <c r="E27" s="93"/>
      <c r="F27" s="93"/>
      <c r="G27" s="93"/>
      <c r="H27" s="93"/>
    </row>
    <row r="28" spans="1:8" ht="36" customHeight="1" x14ac:dyDescent="0.2">
      <c r="A28" s="93" t="s">
        <v>152</v>
      </c>
      <c r="B28" s="93"/>
      <c r="C28" s="93"/>
      <c r="D28" s="93"/>
      <c r="E28" s="93"/>
      <c r="F28" s="93"/>
      <c r="G28" s="93"/>
      <c r="H28" s="93"/>
    </row>
    <row r="29" spans="1:8" x14ac:dyDescent="0.2">
      <c r="A29" s="2" t="s">
        <v>134</v>
      </c>
      <c r="B29" s="36"/>
      <c r="C29" s="83"/>
      <c r="D29" s="36"/>
      <c r="E29" s="36"/>
      <c r="F29" s="36"/>
    </row>
    <row r="30" spans="1:8" x14ac:dyDescent="0.2">
      <c r="A30" s="2"/>
      <c r="B30" s="36"/>
      <c r="C30" s="83"/>
      <c r="D30" s="36"/>
      <c r="E30" s="36"/>
      <c r="F30" s="36"/>
    </row>
    <row r="31" spans="1:8" x14ac:dyDescent="0.2">
      <c r="A31" s="2" t="s">
        <v>102</v>
      </c>
      <c r="B31" s="2"/>
      <c r="C31" s="12"/>
      <c r="D31" s="2"/>
      <c r="E31" s="2"/>
      <c r="F31" s="2"/>
    </row>
    <row r="32" spans="1:8" x14ac:dyDescent="0.2">
      <c r="A32" s="66" t="s">
        <v>103</v>
      </c>
      <c r="B32" s="2"/>
      <c r="C32" s="12"/>
      <c r="D32" s="2"/>
      <c r="E32" s="2"/>
      <c r="F32" s="2"/>
    </row>
    <row r="33" spans="1:6" x14ac:dyDescent="0.2">
      <c r="A33" s="2" t="s">
        <v>107</v>
      </c>
      <c r="B33" s="2"/>
      <c r="C33" s="12"/>
      <c r="D33" s="2"/>
      <c r="E33" s="2"/>
      <c r="F33" s="2"/>
    </row>
    <row r="34" spans="1:6" x14ac:dyDescent="0.2">
      <c r="A34" s="2"/>
      <c r="B34" s="2"/>
      <c r="C34" s="12"/>
      <c r="D34" s="2"/>
      <c r="E34" s="2"/>
      <c r="F34" s="2"/>
    </row>
    <row r="36" spans="1:6" x14ac:dyDescent="0.2">
      <c r="A36" s="44" t="s">
        <v>97</v>
      </c>
    </row>
    <row r="37" spans="1:6" x14ac:dyDescent="0.2">
      <c r="B37" s="46"/>
    </row>
  </sheetData>
  <mergeCells count="2">
    <mergeCell ref="A28:H28"/>
    <mergeCell ref="A27:H27"/>
  </mergeCells>
  <phoneticPr fontId="0" type="noConversion"/>
  <hyperlinks>
    <hyperlink ref="A36" location="'C1 - Court proceedings'!A1" display="Index" xr:uid="{00000000-0004-0000-0200-000000000000}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1"/>
  <sheetViews>
    <sheetView zoomScaleNormal="100" workbookViewId="0">
      <selection activeCell="Q14" sqref="Q14"/>
    </sheetView>
  </sheetViews>
  <sheetFormatPr defaultRowHeight="12.75" x14ac:dyDescent="0.2"/>
  <cols>
    <col min="1" max="1" width="33.85546875" style="56" customWidth="1"/>
    <col min="2" max="31" width="7.28515625" style="65" customWidth="1"/>
  </cols>
  <sheetData>
    <row r="1" spans="1:31" x14ac:dyDescent="0.2">
      <c r="A1" s="49" t="s">
        <v>159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x14ac:dyDescent="0.2">
      <c r="A2" s="92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x14ac:dyDescent="0.2">
      <c r="A3" s="5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x14ac:dyDescent="0.2">
      <c r="A4" s="72"/>
      <c r="B4" s="74" t="s">
        <v>100</v>
      </c>
      <c r="C4" s="74" t="s">
        <v>101</v>
      </c>
      <c r="D4" s="74" t="s">
        <v>104</v>
      </c>
      <c r="E4" s="74" t="s">
        <v>113</v>
      </c>
      <c r="F4" s="74" t="s">
        <v>124</v>
      </c>
      <c r="G4" s="74" t="s">
        <v>125</v>
      </c>
      <c r="H4" s="74" t="s">
        <v>127</v>
      </c>
      <c r="I4" s="74" t="s">
        <v>149</v>
      </c>
      <c r="J4" s="74" t="s">
        <v>150</v>
      </c>
      <c r="K4" s="49" t="s">
        <v>155</v>
      </c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1" x14ac:dyDescent="0.2">
      <c r="A5" s="5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s="49" customFormat="1" ht="11.25" x14ac:dyDescent="0.2">
      <c r="A6" s="49" t="s">
        <v>106</v>
      </c>
      <c r="B6" s="47">
        <v>6720</v>
      </c>
      <c r="C6" s="47">
        <v>6868</v>
      </c>
      <c r="D6" s="47">
        <v>7144</v>
      </c>
      <c r="E6" s="47">
        <v>6371</v>
      </c>
      <c r="F6" s="47">
        <v>5417</v>
      </c>
      <c r="G6" s="47">
        <v>5005</v>
      </c>
      <c r="H6" s="47">
        <v>4468</v>
      </c>
      <c r="I6" s="47">
        <v>2097</v>
      </c>
      <c r="J6" s="47">
        <v>2696</v>
      </c>
      <c r="K6" s="47">
        <v>3066</v>
      </c>
    </row>
    <row r="7" spans="1:31" x14ac:dyDescent="0.2">
      <c r="A7" s="5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s="53" customFormat="1" ht="11.25" x14ac:dyDescent="0.2">
      <c r="A8" s="54" t="s">
        <v>30</v>
      </c>
      <c r="B8" s="53">
        <v>89</v>
      </c>
      <c r="C8" s="53">
        <v>89</v>
      </c>
      <c r="D8" s="53">
        <v>88</v>
      </c>
      <c r="E8" s="53">
        <v>87</v>
      </c>
      <c r="F8" s="53">
        <v>87</v>
      </c>
      <c r="G8" s="53">
        <v>86</v>
      </c>
      <c r="H8" s="53">
        <v>86</v>
      </c>
      <c r="I8" s="53">
        <v>86</v>
      </c>
      <c r="J8" s="53">
        <v>87</v>
      </c>
      <c r="K8" s="53">
        <v>86</v>
      </c>
    </row>
    <row r="9" spans="1:31" s="53" customFormat="1" ht="11.25" x14ac:dyDescent="0.2">
      <c r="A9" s="54" t="s">
        <v>31</v>
      </c>
      <c r="B9" s="53">
        <v>11</v>
      </c>
      <c r="C9" s="53">
        <v>11</v>
      </c>
      <c r="D9" s="53">
        <v>12</v>
      </c>
      <c r="E9" s="53">
        <v>13</v>
      </c>
      <c r="F9" s="53">
        <v>13</v>
      </c>
      <c r="G9" s="53">
        <v>14</v>
      </c>
      <c r="H9" s="53">
        <v>14</v>
      </c>
      <c r="I9" s="53">
        <v>14</v>
      </c>
      <c r="J9" s="53">
        <v>13</v>
      </c>
      <c r="K9" s="53">
        <v>14</v>
      </c>
    </row>
    <row r="10" spans="1:31" x14ac:dyDescent="0.2">
      <c r="A10" s="54"/>
      <c r="B10" s="53"/>
      <c r="C10" s="53"/>
      <c r="D10" s="53"/>
      <c r="E10" s="53"/>
      <c r="F10" s="53"/>
      <c r="G10" s="53"/>
      <c r="H10" s="53"/>
      <c r="I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31" x14ac:dyDescent="0.2">
      <c r="A11" s="54"/>
      <c r="B11" s="57"/>
      <c r="C11" s="57"/>
      <c r="D11" s="57"/>
      <c r="E11" s="57"/>
      <c r="F11" s="57"/>
      <c r="G11" s="57"/>
      <c r="H11" s="57"/>
      <c r="I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x14ac:dyDescent="0.2">
      <c r="A12" s="49" t="s">
        <v>32</v>
      </c>
      <c r="B12" s="47">
        <v>1410</v>
      </c>
      <c r="C12" s="47">
        <v>1275</v>
      </c>
      <c r="D12" s="47">
        <v>1415</v>
      </c>
      <c r="E12" s="47">
        <v>1471</v>
      </c>
      <c r="F12" s="47">
        <v>1343</v>
      </c>
      <c r="G12" s="47">
        <v>1254</v>
      </c>
      <c r="H12" s="47">
        <v>1353</v>
      </c>
      <c r="I12" s="47">
        <v>653</v>
      </c>
      <c r="J12" s="47">
        <v>926</v>
      </c>
      <c r="K12" s="47">
        <v>1259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x14ac:dyDescent="0.2">
      <c r="A13" s="58"/>
      <c r="B13" s="60"/>
      <c r="C13" s="60"/>
      <c r="D13" s="60"/>
      <c r="E13" s="60"/>
      <c r="F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s="53" customFormat="1" ht="11.25" x14ac:dyDescent="0.2">
      <c r="A14" s="54" t="s">
        <v>33</v>
      </c>
      <c r="B14" s="53">
        <v>4.1843971631205674</v>
      </c>
      <c r="C14" s="53">
        <v>5.0196078431372548</v>
      </c>
      <c r="D14" s="53">
        <v>6.2897526501766787</v>
      </c>
      <c r="E14" s="53">
        <v>5.1665533650577844</v>
      </c>
      <c r="F14" s="53">
        <v>4.6909903201787042</v>
      </c>
      <c r="G14" s="53">
        <v>4.3859649122807012</v>
      </c>
      <c r="H14" s="53">
        <v>3.9911308203991127</v>
      </c>
      <c r="I14" s="53">
        <v>5.0535987748851454</v>
      </c>
      <c r="J14" s="53">
        <v>2.9157667386609072</v>
      </c>
      <c r="K14" s="53">
        <v>3.5742652899126295</v>
      </c>
    </row>
    <row r="15" spans="1:31" s="53" customFormat="1" ht="11.25" x14ac:dyDescent="0.2">
      <c r="A15" s="54" t="s">
        <v>34</v>
      </c>
      <c r="B15" s="53">
        <v>29.645390070921984</v>
      </c>
      <c r="C15" s="53">
        <v>30.117647058823525</v>
      </c>
      <c r="D15" s="53">
        <v>29.681978798586574</v>
      </c>
      <c r="E15" s="53">
        <v>29.163834126444595</v>
      </c>
      <c r="F15" s="53">
        <v>28.66716306775875</v>
      </c>
      <c r="G15" s="53">
        <v>30.54226475279107</v>
      </c>
      <c r="H15" s="53">
        <v>23.503325942350333</v>
      </c>
      <c r="I15" s="53">
        <v>22.2052067381317</v>
      </c>
      <c r="J15" s="53">
        <v>22.678185745140389</v>
      </c>
      <c r="K15" s="53">
        <v>15.567911040508339</v>
      </c>
    </row>
    <row r="16" spans="1:31" s="53" customFormat="1" ht="11.25" x14ac:dyDescent="0.2">
      <c r="A16" s="54" t="s">
        <v>35</v>
      </c>
      <c r="B16" s="53">
        <v>19.929078014184398</v>
      </c>
      <c r="C16" s="53">
        <v>15.529411764705884</v>
      </c>
      <c r="D16" s="53">
        <v>13.074204946996467</v>
      </c>
      <c r="E16" s="53">
        <v>13.528212100611828</v>
      </c>
      <c r="F16" s="53">
        <v>13.030528667163068</v>
      </c>
      <c r="G16" s="53">
        <v>12.838915470494419</v>
      </c>
      <c r="H16" s="53">
        <v>12.269031781226904</v>
      </c>
      <c r="I16" s="53">
        <v>9.4946401225114858</v>
      </c>
      <c r="J16" s="53">
        <v>8.2073434125269973</v>
      </c>
      <c r="K16" s="53">
        <v>9.6108022239872923</v>
      </c>
    </row>
    <row r="17" spans="1:31" s="53" customFormat="1" ht="11.25" x14ac:dyDescent="0.2">
      <c r="A17" s="54" t="s">
        <v>145</v>
      </c>
      <c r="B17" s="53">
        <v>37</v>
      </c>
      <c r="C17" s="53">
        <v>39</v>
      </c>
      <c r="D17" s="53">
        <v>41</v>
      </c>
      <c r="E17" s="53">
        <v>41</v>
      </c>
      <c r="F17" s="53">
        <v>43</v>
      </c>
      <c r="G17" s="53">
        <v>42</v>
      </c>
      <c r="H17" s="53">
        <v>49</v>
      </c>
      <c r="I17" s="53">
        <v>49</v>
      </c>
      <c r="J17" s="53">
        <v>53</v>
      </c>
      <c r="K17" s="53">
        <v>54</v>
      </c>
    </row>
    <row r="18" spans="1:31" s="53" customFormat="1" ht="11.25" x14ac:dyDescent="0.2">
      <c r="A18" s="54" t="s">
        <v>105</v>
      </c>
      <c r="B18" s="53">
        <v>7</v>
      </c>
      <c r="C18" s="53">
        <v>7</v>
      </c>
      <c r="D18" s="53">
        <v>7</v>
      </c>
      <c r="E18" s="53">
        <v>9</v>
      </c>
      <c r="F18" s="53">
        <v>7</v>
      </c>
      <c r="G18" s="53">
        <v>7</v>
      </c>
      <c r="H18" s="53">
        <v>6</v>
      </c>
      <c r="I18" s="53">
        <v>9</v>
      </c>
      <c r="J18" s="53">
        <v>9</v>
      </c>
      <c r="K18" s="53">
        <v>11</v>
      </c>
    </row>
    <row r="19" spans="1:31" s="53" customFormat="1" ht="11.25" x14ac:dyDescent="0.2">
      <c r="A19" s="54" t="s">
        <v>143</v>
      </c>
      <c r="B19" s="53">
        <v>2</v>
      </c>
      <c r="C19" s="53">
        <v>3</v>
      </c>
      <c r="D19" s="53">
        <v>3</v>
      </c>
      <c r="E19" s="53">
        <v>2</v>
      </c>
      <c r="F19" s="53">
        <v>3</v>
      </c>
      <c r="G19" s="53">
        <v>3</v>
      </c>
      <c r="H19" s="53">
        <v>5</v>
      </c>
      <c r="I19" s="53">
        <v>5</v>
      </c>
      <c r="J19" s="53">
        <v>4</v>
      </c>
      <c r="K19" s="53">
        <v>6</v>
      </c>
    </row>
    <row r="20" spans="1:31" x14ac:dyDescent="0.2">
      <c r="A20" s="54"/>
      <c r="B20" s="53"/>
      <c r="C20" s="53"/>
      <c r="D20" s="53"/>
      <c r="E20" s="53"/>
      <c r="F20" s="53"/>
      <c r="G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</row>
    <row r="21" spans="1:31" x14ac:dyDescent="0.2">
      <c r="A21" s="49" t="s">
        <v>36</v>
      </c>
      <c r="B21" s="47">
        <v>4585</v>
      </c>
      <c r="C21" s="47">
        <v>4971</v>
      </c>
      <c r="D21" s="47">
        <v>5094</v>
      </c>
      <c r="E21" s="47">
        <v>4389</v>
      </c>
      <c r="F21" s="47">
        <v>3624</v>
      </c>
      <c r="G21" s="47">
        <v>3407</v>
      </c>
      <c r="H21" s="47">
        <v>2812</v>
      </c>
      <c r="I21" s="47">
        <v>1282</v>
      </c>
      <c r="J21" s="47">
        <v>1531</v>
      </c>
      <c r="K21" s="53">
        <v>1577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</row>
    <row r="22" spans="1:31" x14ac:dyDescent="0.2">
      <c r="A22" s="58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</row>
    <row r="23" spans="1:31" s="53" customFormat="1" ht="11.25" x14ac:dyDescent="0.2">
      <c r="A23" s="54" t="s">
        <v>33</v>
      </c>
      <c r="B23" s="53">
        <v>3.7731733914940024</v>
      </c>
      <c r="C23" s="53">
        <v>3.2790183061758196</v>
      </c>
      <c r="D23" s="53">
        <v>4.1224970553592462</v>
      </c>
      <c r="E23" s="53">
        <v>4.5112781954887211</v>
      </c>
      <c r="F23" s="53">
        <v>4.1942604856512142</v>
      </c>
      <c r="G23" s="53">
        <v>4.9603756970942179</v>
      </c>
      <c r="H23" s="53">
        <v>4.9431009957325749</v>
      </c>
      <c r="I23" s="53">
        <v>4.3681747269890794</v>
      </c>
      <c r="J23" s="53">
        <v>3.3964728935336383</v>
      </c>
      <c r="K23" s="53">
        <v>2.8535193405199744</v>
      </c>
    </row>
    <row r="24" spans="1:31" s="53" customFormat="1" ht="11.25" x14ac:dyDescent="0.2">
      <c r="A24" s="54" t="s">
        <v>34</v>
      </c>
      <c r="B24" s="53">
        <v>0.3707742639040349</v>
      </c>
      <c r="C24" s="53">
        <v>0.42245021122510562</v>
      </c>
      <c r="D24" s="53">
        <v>0.4122497055359246</v>
      </c>
      <c r="E24" s="53">
        <v>0.70631123262702211</v>
      </c>
      <c r="F24" s="53">
        <v>0.717439293598234</v>
      </c>
      <c r="G24" s="53">
        <v>0.82183739360140884</v>
      </c>
      <c r="H24" s="53">
        <v>0.67567567567567566</v>
      </c>
      <c r="I24" s="53">
        <v>0.234009360374415</v>
      </c>
      <c r="J24" s="53">
        <v>0.84911822338340959</v>
      </c>
      <c r="K24" s="53">
        <v>0.63411540900443886</v>
      </c>
    </row>
    <row r="25" spans="1:31" s="53" customFormat="1" ht="11.25" x14ac:dyDescent="0.2">
      <c r="A25" s="54" t="s">
        <v>35</v>
      </c>
      <c r="B25" s="53">
        <v>0</v>
      </c>
      <c r="C25" s="53">
        <v>0</v>
      </c>
      <c r="D25" s="53">
        <v>1.9630938358853555E-2</v>
      </c>
      <c r="E25" s="53">
        <v>2.2784233310549098E-2</v>
      </c>
      <c r="F25" s="53">
        <v>0</v>
      </c>
      <c r="G25" s="53">
        <v>2.9351335485764601E-2</v>
      </c>
      <c r="H25" s="53">
        <v>0</v>
      </c>
      <c r="I25" s="53">
        <v>0</v>
      </c>
      <c r="J25" s="53">
        <v>6.531678641410843E-2</v>
      </c>
      <c r="K25" s="53">
        <v>0</v>
      </c>
    </row>
    <row r="26" spans="1:31" s="53" customFormat="1" ht="11.25" x14ac:dyDescent="0.2">
      <c r="A26" s="54" t="s">
        <v>145</v>
      </c>
      <c r="B26" s="53">
        <v>11</v>
      </c>
      <c r="C26" s="53">
        <v>12</v>
      </c>
      <c r="D26" s="53">
        <v>11</v>
      </c>
      <c r="E26" s="53">
        <v>14</v>
      </c>
      <c r="F26" s="53">
        <v>14</v>
      </c>
      <c r="G26" s="53">
        <v>13</v>
      </c>
      <c r="H26" s="53">
        <v>15</v>
      </c>
      <c r="I26" s="53">
        <v>14</v>
      </c>
      <c r="J26" s="53">
        <v>13</v>
      </c>
      <c r="K26" s="53">
        <v>15</v>
      </c>
    </row>
    <row r="27" spans="1:31" s="53" customFormat="1" ht="11.25" x14ac:dyDescent="0.2">
      <c r="A27" s="54" t="s">
        <v>105</v>
      </c>
      <c r="B27" s="53">
        <v>65</v>
      </c>
      <c r="C27" s="53">
        <v>64</v>
      </c>
      <c r="D27" s="53">
        <v>61</v>
      </c>
      <c r="E27" s="53">
        <v>57</v>
      </c>
      <c r="F27" s="53">
        <v>56</v>
      </c>
      <c r="G27" s="53">
        <v>53</v>
      </c>
      <c r="H27" s="53">
        <v>49</v>
      </c>
      <c r="I27" s="53">
        <v>48</v>
      </c>
      <c r="J27" s="53">
        <v>54</v>
      </c>
      <c r="K27" s="53">
        <v>53</v>
      </c>
    </row>
    <row r="28" spans="1:31" s="53" customFormat="1" ht="11.25" x14ac:dyDescent="0.2">
      <c r="A28" s="54" t="s">
        <v>143</v>
      </c>
      <c r="B28" s="53">
        <v>20</v>
      </c>
      <c r="C28" s="53">
        <v>21</v>
      </c>
      <c r="D28" s="53">
        <v>23</v>
      </c>
      <c r="E28" s="53">
        <v>24</v>
      </c>
      <c r="F28" s="53">
        <v>25</v>
      </c>
      <c r="G28" s="53">
        <v>27</v>
      </c>
      <c r="H28" s="53">
        <v>31</v>
      </c>
      <c r="I28" s="53">
        <v>33</v>
      </c>
      <c r="J28" s="53">
        <v>29</v>
      </c>
      <c r="K28" s="53">
        <v>29</v>
      </c>
    </row>
    <row r="29" spans="1:31" x14ac:dyDescent="0.2">
      <c r="A29" s="54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</row>
    <row r="30" spans="1:31" x14ac:dyDescent="0.2">
      <c r="A30" s="49" t="s">
        <v>144</v>
      </c>
      <c r="B30" s="47">
        <v>725</v>
      </c>
      <c r="C30" s="47">
        <v>622</v>
      </c>
      <c r="D30" s="47">
        <v>635</v>
      </c>
      <c r="E30" s="47">
        <v>511</v>
      </c>
      <c r="F30" s="47">
        <v>450</v>
      </c>
      <c r="G30" s="47">
        <v>344</v>
      </c>
      <c r="H30" s="47">
        <v>303</v>
      </c>
      <c r="I30" s="47">
        <v>162</v>
      </c>
      <c r="J30" s="47">
        <v>239</v>
      </c>
      <c r="K30" s="53">
        <v>230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</row>
    <row r="31" spans="1:31" x14ac:dyDescent="0.2">
      <c r="A31" s="58"/>
      <c r="B31" s="53"/>
      <c r="C31" s="53"/>
      <c r="D31" s="53"/>
      <c r="E31" s="53"/>
      <c r="F31" s="53"/>
      <c r="G31" s="53"/>
      <c r="H31" s="53"/>
      <c r="I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</row>
    <row r="32" spans="1:31" s="53" customFormat="1" ht="11.25" x14ac:dyDescent="0.2">
      <c r="A32" s="54" t="s">
        <v>33</v>
      </c>
      <c r="B32" s="53">
        <v>3.8620689655172415</v>
      </c>
      <c r="C32" s="53">
        <v>3.8585209003215439</v>
      </c>
      <c r="D32" s="53">
        <v>4.7244094488188972</v>
      </c>
      <c r="E32" s="53">
        <v>4.3052837573385521</v>
      </c>
      <c r="F32" s="53">
        <v>3.1111111111111112</v>
      </c>
      <c r="G32" s="53">
        <v>3.1976744186046515</v>
      </c>
      <c r="H32" s="53">
        <v>1.9801980198019802</v>
      </c>
      <c r="I32" s="53">
        <v>1.8518518518518516</v>
      </c>
      <c r="J32" s="53">
        <v>2.9288702928870292</v>
      </c>
      <c r="K32" s="53">
        <v>1.7391304347826086</v>
      </c>
    </row>
    <row r="33" spans="1:31" s="53" customFormat="1" ht="11.25" x14ac:dyDescent="0.2">
      <c r="A33" s="54" t="s">
        <v>34</v>
      </c>
      <c r="B33" s="53">
        <v>8.4137931034482758</v>
      </c>
      <c r="C33" s="53">
        <v>10.45016077170418</v>
      </c>
      <c r="D33" s="53">
        <v>7.2440944881889759</v>
      </c>
      <c r="E33" s="53">
        <v>8.4148727984344411</v>
      </c>
      <c r="F33" s="53">
        <v>9.5555555555555554</v>
      </c>
      <c r="G33" s="53">
        <v>9.5930232558139537</v>
      </c>
      <c r="H33" s="53">
        <v>9.2409240924092408</v>
      </c>
      <c r="I33" s="53">
        <v>9.8765432098765427</v>
      </c>
      <c r="J33" s="53">
        <v>7.5313807531380759</v>
      </c>
      <c r="K33" s="53">
        <v>8.695652173913043</v>
      </c>
    </row>
    <row r="34" spans="1:31" s="53" customFormat="1" ht="11.25" x14ac:dyDescent="0.2">
      <c r="A34" s="54" t="s">
        <v>35</v>
      </c>
      <c r="B34" s="53">
        <v>3.1724137931034484</v>
      </c>
      <c r="C34" s="53">
        <v>2.7331189710610935</v>
      </c>
      <c r="D34" s="53">
        <v>1.5748031496062991</v>
      </c>
      <c r="E34" s="53">
        <v>3.3268101761252442</v>
      </c>
      <c r="F34" s="53">
        <v>1.5555555555555556</v>
      </c>
      <c r="G34" s="53">
        <v>6.6860465116279064</v>
      </c>
      <c r="H34" s="53">
        <v>5.2805280528052805</v>
      </c>
      <c r="I34" s="53">
        <v>0.61728395061728392</v>
      </c>
      <c r="J34" s="53">
        <v>7.1129707112970717</v>
      </c>
      <c r="K34" s="53">
        <v>2.6086956521739131</v>
      </c>
    </row>
    <row r="35" spans="1:31" s="53" customFormat="1" ht="11.25" x14ac:dyDescent="0.2">
      <c r="A35" s="54" t="s">
        <v>145</v>
      </c>
      <c r="B35" s="53">
        <v>52</v>
      </c>
      <c r="C35" s="53">
        <v>50</v>
      </c>
      <c r="D35" s="53">
        <v>51</v>
      </c>
      <c r="E35" s="53">
        <v>50</v>
      </c>
      <c r="F35" s="53">
        <v>50</v>
      </c>
      <c r="G35" s="53">
        <v>48</v>
      </c>
      <c r="H35" s="53">
        <v>48</v>
      </c>
      <c r="I35" s="53">
        <v>46</v>
      </c>
      <c r="J35" s="53">
        <v>46</v>
      </c>
      <c r="K35" s="53">
        <v>45</v>
      </c>
    </row>
    <row r="36" spans="1:31" s="53" customFormat="1" ht="11.25" x14ac:dyDescent="0.2">
      <c r="A36" s="54" t="s">
        <v>105</v>
      </c>
      <c r="B36" s="53">
        <v>27</v>
      </c>
      <c r="C36" s="53">
        <v>27</v>
      </c>
      <c r="D36" s="53">
        <v>28</v>
      </c>
      <c r="E36" s="53">
        <v>30</v>
      </c>
      <c r="F36" s="53">
        <v>28</v>
      </c>
      <c r="G36" s="53">
        <v>23</v>
      </c>
      <c r="H36" s="53">
        <v>26</v>
      </c>
      <c r="I36" s="53">
        <v>32</v>
      </c>
      <c r="J36" s="53">
        <v>30</v>
      </c>
      <c r="K36" s="53">
        <v>33</v>
      </c>
    </row>
    <row r="37" spans="1:31" s="53" customFormat="1" ht="11.25" x14ac:dyDescent="0.2">
      <c r="A37" s="54" t="s">
        <v>143</v>
      </c>
      <c r="B37" s="53">
        <v>5</v>
      </c>
      <c r="C37" s="53">
        <v>6</v>
      </c>
      <c r="D37" s="53">
        <v>7</v>
      </c>
      <c r="E37" s="53">
        <v>5</v>
      </c>
      <c r="F37" s="53">
        <v>8</v>
      </c>
      <c r="G37" s="53">
        <v>10</v>
      </c>
      <c r="H37" s="53">
        <v>10</v>
      </c>
      <c r="I37" s="53">
        <v>10</v>
      </c>
      <c r="J37" s="53">
        <v>6</v>
      </c>
      <c r="K37" s="53">
        <v>9</v>
      </c>
    </row>
    <row r="38" spans="1:31" x14ac:dyDescent="0.2">
      <c r="A38" s="54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1" ht="34.5" customHeight="1" x14ac:dyDescent="0.2">
      <c r="A39" s="93" t="s">
        <v>166</v>
      </c>
      <c r="B39" s="93"/>
      <c r="C39" s="93"/>
      <c r="D39" s="93"/>
      <c r="E39" s="93"/>
      <c r="F39" s="93"/>
      <c r="G39" s="93"/>
      <c r="H39" s="9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</row>
    <row r="40" spans="1:31" x14ac:dyDescent="0.2">
      <c r="A40" s="54" t="s">
        <v>146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 x14ac:dyDescent="0.2">
      <c r="A41" s="54" t="s">
        <v>147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x14ac:dyDescent="0.2">
      <c r="A42" s="54" t="s">
        <v>37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</row>
    <row r="43" spans="1:31" x14ac:dyDescent="0.2">
      <c r="A43" s="54" t="s">
        <v>148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x14ac:dyDescent="0.2">
      <c r="A44" s="54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x14ac:dyDescent="0.2">
      <c r="A45" s="54" t="s">
        <v>102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x14ac:dyDescent="0.2">
      <c r="A46" s="62" t="s">
        <v>103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</row>
    <row r="47" spans="1:31" x14ac:dyDescent="0.2">
      <c r="A47" s="54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  <row r="48" spans="1:31" x14ac:dyDescent="0.2">
      <c r="A48" s="54" t="s">
        <v>107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x14ac:dyDescent="0.2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x14ac:dyDescent="0.2">
      <c r="A50" s="63" t="s">
        <v>97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x14ac:dyDescent="0.2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</row>
  </sheetData>
  <mergeCells count="1">
    <mergeCell ref="A39:H39"/>
  </mergeCells>
  <hyperlinks>
    <hyperlink ref="A50" location="'C1 - Court proceedings'!A1" display="Index" xr:uid="{00000000-0004-0000-0300-000000000000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K65"/>
  <sheetViews>
    <sheetView zoomScaleNormal="100" workbookViewId="0">
      <selection activeCell="A58" sqref="A58"/>
    </sheetView>
  </sheetViews>
  <sheetFormatPr defaultColWidth="9.140625" defaultRowHeight="12.75" customHeight="1" x14ac:dyDescent="0.2"/>
  <cols>
    <col min="1" max="1" width="33.85546875" customWidth="1"/>
    <col min="2" max="3" width="9.140625" customWidth="1"/>
    <col min="5" max="5" width="9.140625" style="2"/>
  </cols>
  <sheetData>
    <row r="1" spans="1:11" s="16" customFormat="1" ht="12.75" customHeight="1" x14ac:dyDescent="0.2">
      <c r="A1" s="35" t="s">
        <v>158</v>
      </c>
      <c r="E1" s="9"/>
    </row>
    <row r="2" spans="1:11" ht="12.75" customHeight="1" x14ac:dyDescent="0.2">
      <c r="A2" s="87" t="s">
        <v>38</v>
      </c>
    </row>
    <row r="3" spans="1:11" ht="12.75" customHeight="1" x14ac:dyDescent="0.2">
      <c r="A3" s="4"/>
    </row>
    <row r="4" spans="1:11" s="17" customFormat="1" ht="12.75" customHeight="1" x14ac:dyDescent="0.2">
      <c r="A4" s="4"/>
      <c r="B4" s="75" t="s">
        <v>100</v>
      </c>
      <c r="C4" s="75" t="s">
        <v>101</v>
      </c>
      <c r="D4" s="75" t="s">
        <v>104</v>
      </c>
      <c r="E4" s="75" t="s">
        <v>113</v>
      </c>
      <c r="F4" s="75" t="s">
        <v>124</v>
      </c>
      <c r="G4" s="75" t="s">
        <v>125</v>
      </c>
      <c r="H4" s="75" t="s">
        <v>127</v>
      </c>
      <c r="I4" s="75" t="s">
        <v>141</v>
      </c>
      <c r="J4" s="75" t="s">
        <v>142</v>
      </c>
      <c r="K4" s="75" t="s">
        <v>156</v>
      </c>
    </row>
    <row r="5" spans="1:11" s="15" customFormat="1" ht="12.75" customHeight="1" x14ac:dyDescent="0.2">
      <c r="A5" s="4"/>
      <c r="D5" s="2"/>
    </row>
    <row r="6" spans="1:11" s="20" customFormat="1" ht="12.75" customHeight="1" x14ac:dyDescent="0.2">
      <c r="A6" s="35" t="s">
        <v>106</v>
      </c>
      <c r="B6" s="47">
        <v>6720</v>
      </c>
      <c r="C6" s="47">
        <v>6868</v>
      </c>
      <c r="D6" s="47">
        <v>7144</v>
      </c>
      <c r="E6" s="47">
        <v>6371</v>
      </c>
      <c r="F6" s="47">
        <v>5417</v>
      </c>
      <c r="G6" s="47">
        <v>5005</v>
      </c>
      <c r="H6" s="47">
        <v>4468</v>
      </c>
      <c r="I6" s="47">
        <v>2097</v>
      </c>
      <c r="J6" s="47">
        <v>2696</v>
      </c>
      <c r="K6" s="47">
        <v>3066</v>
      </c>
    </row>
    <row r="7" spans="1:11" s="21" customFormat="1" ht="12.75" customHeight="1" x14ac:dyDescent="0.2">
      <c r="A7" s="4"/>
      <c r="B7" s="76"/>
      <c r="C7" s="58"/>
      <c r="D7" s="76"/>
      <c r="E7" s="76"/>
      <c r="F7" s="76"/>
      <c r="G7" s="76"/>
      <c r="H7" s="76"/>
      <c r="I7" s="76"/>
      <c r="J7" s="76"/>
      <c r="K7" s="76"/>
    </row>
    <row r="8" spans="1:11" s="21" customFormat="1" ht="12.75" customHeight="1" x14ac:dyDescent="0.2">
      <c r="A8" s="2" t="s">
        <v>39</v>
      </c>
      <c r="B8" s="53" t="s">
        <v>128</v>
      </c>
      <c r="C8" s="53" t="s">
        <v>128</v>
      </c>
      <c r="D8" s="53" t="s">
        <v>128</v>
      </c>
      <c r="E8" s="53" t="s">
        <v>128</v>
      </c>
      <c r="F8" s="53" t="s">
        <v>128</v>
      </c>
      <c r="G8" s="53">
        <v>0</v>
      </c>
      <c r="H8" s="53">
        <v>0</v>
      </c>
      <c r="I8" s="53" t="s">
        <v>128</v>
      </c>
      <c r="J8" s="53" t="s">
        <v>128</v>
      </c>
      <c r="K8" s="53" t="s">
        <v>128</v>
      </c>
    </row>
    <row r="9" spans="1:11" ht="12.75" customHeight="1" x14ac:dyDescent="0.2">
      <c r="A9" s="2" t="s">
        <v>40</v>
      </c>
      <c r="B9" s="71">
        <v>9</v>
      </c>
      <c r="C9" s="61">
        <v>9</v>
      </c>
      <c r="D9" s="61">
        <v>9</v>
      </c>
      <c r="E9" s="61">
        <v>9</v>
      </c>
      <c r="F9" s="61">
        <v>9</v>
      </c>
      <c r="G9" s="61">
        <v>8</v>
      </c>
      <c r="H9" s="61">
        <v>8</v>
      </c>
      <c r="I9" s="61">
        <v>8</v>
      </c>
      <c r="J9" s="61">
        <v>6</v>
      </c>
      <c r="K9" s="61">
        <v>6</v>
      </c>
    </row>
    <row r="10" spans="1:11" ht="12.75" customHeight="1" x14ac:dyDescent="0.2">
      <c r="A10" s="2" t="s">
        <v>41</v>
      </c>
      <c r="B10" s="71">
        <v>19</v>
      </c>
      <c r="C10" s="61">
        <v>19</v>
      </c>
      <c r="D10" s="61">
        <v>19</v>
      </c>
      <c r="E10" s="61">
        <v>18</v>
      </c>
      <c r="F10" s="61">
        <v>16</v>
      </c>
      <c r="G10" s="61">
        <v>16</v>
      </c>
      <c r="H10" s="61">
        <v>16</v>
      </c>
      <c r="I10" s="61">
        <v>16</v>
      </c>
      <c r="J10" s="61">
        <v>17</v>
      </c>
      <c r="K10" s="61">
        <v>17</v>
      </c>
    </row>
    <row r="11" spans="1:11" ht="12.75" customHeight="1" x14ac:dyDescent="0.2">
      <c r="A11" s="2" t="s">
        <v>42</v>
      </c>
      <c r="B11" s="71">
        <v>19</v>
      </c>
      <c r="C11" s="61">
        <v>18</v>
      </c>
      <c r="D11" s="61">
        <v>18</v>
      </c>
      <c r="E11" s="61">
        <v>18</v>
      </c>
      <c r="F11" s="61">
        <v>18</v>
      </c>
      <c r="G11" s="61">
        <v>17</v>
      </c>
      <c r="H11" s="61">
        <v>17</v>
      </c>
      <c r="I11" s="61">
        <v>17</v>
      </c>
      <c r="J11" s="61">
        <v>17</v>
      </c>
      <c r="K11" s="61">
        <v>19</v>
      </c>
    </row>
    <row r="12" spans="1:11" ht="12.75" customHeight="1" x14ac:dyDescent="0.2">
      <c r="A12" s="2" t="s">
        <v>43</v>
      </c>
      <c r="B12" s="71">
        <v>18</v>
      </c>
      <c r="C12" s="61">
        <v>18</v>
      </c>
      <c r="D12" s="61">
        <v>17</v>
      </c>
      <c r="E12" s="61">
        <v>17</v>
      </c>
      <c r="F12" s="61">
        <v>17</v>
      </c>
      <c r="G12" s="61">
        <v>16</v>
      </c>
      <c r="H12" s="61">
        <v>17</v>
      </c>
      <c r="I12" s="61">
        <v>15</v>
      </c>
      <c r="J12" s="61">
        <v>16</v>
      </c>
      <c r="K12" s="61">
        <v>17</v>
      </c>
    </row>
    <row r="13" spans="1:11" ht="12.75" customHeight="1" x14ac:dyDescent="0.2">
      <c r="A13" s="2" t="s">
        <v>44</v>
      </c>
      <c r="B13" s="71">
        <v>14</v>
      </c>
      <c r="C13" s="61">
        <v>14</v>
      </c>
      <c r="D13" s="61">
        <v>14</v>
      </c>
      <c r="E13" s="61">
        <v>16</v>
      </c>
      <c r="F13" s="61">
        <v>16</v>
      </c>
      <c r="G13" s="61">
        <v>16</v>
      </c>
      <c r="H13" s="61">
        <v>16</v>
      </c>
      <c r="I13" s="61">
        <v>15</v>
      </c>
      <c r="J13" s="61">
        <v>16</v>
      </c>
      <c r="K13" s="61">
        <v>14</v>
      </c>
    </row>
    <row r="14" spans="1:11" ht="12.75" customHeight="1" x14ac:dyDescent="0.2">
      <c r="A14" s="2" t="s">
        <v>45</v>
      </c>
      <c r="B14" s="71">
        <v>21</v>
      </c>
      <c r="C14" s="61">
        <v>20</v>
      </c>
      <c r="D14" s="61">
        <v>22</v>
      </c>
      <c r="E14" s="61">
        <v>23</v>
      </c>
      <c r="F14" s="61">
        <v>24</v>
      </c>
      <c r="G14" s="61">
        <v>27</v>
      </c>
      <c r="H14" s="61">
        <v>26</v>
      </c>
      <c r="I14" s="61">
        <v>29</v>
      </c>
      <c r="J14" s="61">
        <v>28</v>
      </c>
      <c r="K14" s="61">
        <v>27</v>
      </c>
    </row>
    <row r="15" spans="1:11" ht="12.75" customHeight="1" x14ac:dyDescent="0.2">
      <c r="A15" s="2"/>
      <c r="B15" s="56"/>
      <c r="C15" s="54"/>
      <c r="D15" s="54"/>
      <c r="E15" s="54"/>
      <c r="F15" s="54"/>
      <c r="G15" s="56"/>
      <c r="H15" s="56"/>
      <c r="I15" s="56"/>
      <c r="J15" s="56"/>
      <c r="K15" s="56"/>
    </row>
    <row r="16" spans="1:11" s="82" customFormat="1" ht="12.75" customHeight="1" x14ac:dyDescent="0.2">
      <c r="A16" s="2" t="s">
        <v>46</v>
      </c>
      <c r="B16" s="57">
        <v>32</v>
      </c>
      <c r="C16" s="54">
        <v>32</v>
      </c>
      <c r="D16" s="54">
        <v>33</v>
      </c>
      <c r="E16" s="54">
        <v>33</v>
      </c>
      <c r="F16" s="54">
        <v>33</v>
      </c>
      <c r="G16" s="54">
        <v>34</v>
      </c>
      <c r="H16" s="54">
        <v>34</v>
      </c>
      <c r="I16" s="54">
        <v>35</v>
      </c>
      <c r="J16" s="54">
        <v>35</v>
      </c>
      <c r="K16" s="54">
        <v>34</v>
      </c>
    </row>
    <row r="17" spans="1:11" ht="12.75" customHeight="1" x14ac:dyDescent="0.2">
      <c r="A17" s="2"/>
      <c r="B17" s="56"/>
      <c r="C17" s="56"/>
      <c r="D17" s="56"/>
      <c r="E17" s="54"/>
      <c r="F17" s="54"/>
      <c r="G17" s="54"/>
      <c r="H17" s="54"/>
      <c r="I17" s="54"/>
      <c r="J17" s="54"/>
      <c r="K17" s="54"/>
    </row>
    <row r="18" spans="1:11" x14ac:dyDescent="0.2">
      <c r="A18" s="2"/>
      <c r="B18" s="56"/>
      <c r="C18" s="56"/>
      <c r="D18" s="56"/>
      <c r="E18" s="54"/>
      <c r="F18" s="54"/>
      <c r="G18" s="54"/>
      <c r="H18" s="54"/>
      <c r="I18" s="54"/>
      <c r="J18" s="54"/>
      <c r="K18" s="54"/>
    </row>
    <row r="19" spans="1:11" s="37" customFormat="1" ht="12.75" customHeight="1" x14ac:dyDescent="0.2">
      <c r="A19" s="37" t="s">
        <v>32</v>
      </c>
      <c r="B19" s="47">
        <v>1410</v>
      </c>
      <c r="C19" s="47">
        <v>1275</v>
      </c>
      <c r="D19" s="47">
        <v>1415</v>
      </c>
      <c r="E19" s="47">
        <v>1471</v>
      </c>
      <c r="F19" s="47">
        <v>1343</v>
      </c>
      <c r="G19" s="47">
        <v>1254</v>
      </c>
      <c r="H19" s="47">
        <v>1353</v>
      </c>
      <c r="I19" s="47">
        <v>653</v>
      </c>
      <c r="J19" s="47">
        <v>926</v>
      </c>
      <c r="K19" s="47">
        <v>1259</v>
      </c>
    </row>
    <row r="20" spans="1:11" s="21" customFormat="1" ht="12.75" customHeight="1" x14ac:dyDescent="0.2">
      <c r="A20" s="4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s="21" customFormat="1" ht="12.75" customHeight="1" x14ac:dyDescent="0.2">
      <c r="A21" s="2" t="s">
        <v>39</v>
      </c>
      <c r="B21" s="53" t="s">
        <v>128</v>
      </c>
      <c r="C21" s="53" t="s">
        <v>128</v>
      </c>
      <c r="D21" s="53" t="s">
        <v>128</v>
      </c>
      <c r="E21" s="53" t="s">
        <v>128</v>
      </c>
      <c r="F21" s="53" t="s">
        <v>128</v>
      </c>
      <c r="G21" s="53">
        <v>0</v>
      </c>
      <c r="H21" s="53" t="s">
        <v>128</v>
      </c>
      <c r="I21" s="53" t="s">
        <v>128</v>
      </c>
      <c r="J21" s="53" t="s">
        <v>128</v>
      </c>
      <c r="K21" s="53" t="s">
        <v>128</v>
      </c>
    </row>
    <row r="22" spans="1:11" ht="12.75" customHeight="1" x14ac:dyDescent="0.2">
      <c r="A22" s="2" t="s">
        <v>40</v>
      </c>
      <c r="B22" s="61">
        <v>8</v>
      </c>
      <c r="C22" s="61">
        <v>10</v>
      </c>
      <c r="D22" s="61">
        <v>10</v>
      </c>
      <c r="E22" s="61">
        <v>9</v>
      </c>
      <c r="F22" s="61">
        <v>9</v>
      </c>
      <c r="G22" s="61">
        <v>10</v>
      </c>
      <c r="H22" s="61">
        <v>10</v>
      </c>
      <c r="I22" s="61">
        <v>11</v>
      </c>
      <c r="J22" s="61">
        <v>8</v>
      </c>
      <c r="K22" s="61">
        <v>7</v>
      </c>
    </row>
    <row r="23" spans="1:11" ht="12.75" customHeight="1" x14ac:dyDescent="0.2">
      <c r="A23" s="2" t="s">
        <v>41</v>
      </c>
      <c r="B23" s="61">
        <v>18</v>
      </c>
      <c r="C23" s="61">
        <v>20</v>
      </c>
      <c r="D23" s="61">
        <v>18</v>
      </c>
      <c r="E23" s="61">
        <v>20</v>
      </c>
      <c r="F23" s="61">
        <v>18</v>
      </c>
      <c r="G23" s="61">
        <v>16</v>
      </c>
      <c r="H23" s="61">
        <v>18</v>
      </c>
      <c r="I23" s="61">
        <v>23</v>
      </c>
      <c r="J23" s="61">
        <v>21</v>
      </c>
      <c r="K23" s="61">
        <v>21</v>
      </c>
    </row>
    <row r="24" spans="1:11" ht="12.75" customHeight="1" x14ac:dyDescent="0.2">
      <c r="A24" s="2" t="s">
        <v>42</v>
      </c>
      <c r="B24" s="61">
        <v>19</v>
      </c>
      <c r="C24" s="61">
        <v>19</v>
      </c>
      <c r="D24" s="61">
        <v>18</v>
      </c>
      <c r="E24" s="61">
        <v>18</v>
      </c>
      <c r="F24" s="61">
        <v>21</v>
      </c>
      <c r="G24" s="61">
        <v>20</v>
      </c>
      <c r="H24" s="61">
        <v>18</v>
      </c>
      <c r="I24" s="61">
        <v>19</v>
      </c>
      <c r="J24" s="61">
        <v>19</v>
      </c>
      <c r="K24" s="61">
        <v>21</v>
      </c>
    </row>
    <row r="25" spans="1:11" ht="12.75" customHeight="1" x14ac:dyDescent="0.2">
      <c r="A25" s="2" t="s">
        <v>43</v>
      </c>
      <c r="B25" s="61">
        <v>17</v>
      </c>
      <c r="C25" s="61">
        <v>16</v>
      </c>
      <c r="D25" s="61">
        <v>18</v>
      </c>
      <c r="E25" s="61">
        <v>17</v>
      </c>
      <c r="F25" s="61">
        <v>16</v>
      </c>
      <c r="G25" s="61">
        <v>16</v>
      </c>
      <c r="H25" s="61">
        <v>18</v>
      </c>
      <c r="I25" s="61">
        <v>13</v>
      </c>
      <c r="J25" s="61">
        <v>15</v>
      </c>
      <c r="K25" s="61">
        <v>18</v>
      </c>
    </row>
    <row r="26" spans="1:11" ht="12.75" customHeight="1" x14ac:dyDescent="0.2">
      <c r="A26" s="2" t="s">
        <v>44</v>
      </c>
      <c r="B26" s="61">
        <v>14</v>
      </c>
      <c r="C26" s="61">
        <v>13</v>
      </c>
      <c r="D26" s="61">
        <v>13</v>
      </c>
      <c r="E26" s="61">
        <v>12</v>
      </c>
      <c r="F26" s="61">
        <v>14</v>
      </c>
      <c r="G26" s="61">
        <v>14</v>
      </c>
      <c r="H26" s="61">
        <v>13</v>
      </c>
      <c r="I26" s="61">
        <v>12</v>
      </c>
      <c r="J26" s="61">
        <v>14</v>
      </c>
      <c r="K26" s="61">
        <v>12</v>
      </c>
    </row>
    <row r="27" spans="1:11" ht="12.75" customHeight="1" x14ac:dyDescent="0.2">
      <c r="A27" s="2" t="s">
        <v>45</v>
      </c>
      <c r="B27" s="61">
        <v>24</v>
      </c>
      <c r="C27" s="61">
        <v>23</v>
      </c>
      <c r="D27" s="61">
        <v>24</v>
      </c>
      <c r="E27" s="61">
        <v>23</v>
      </c>
      <c r="F27" s="61">
        <v>22</v>
      </c>
      <c r="G27" s="61">
        <v>25</v>
      </c>
      <c r="H27" s="61">
        <v>23</v>
      </c>
      <c r="I27" s="61">
        <v>22</v>
      </c>
      <c r="J27" s="61">
        <v>23</v>
      </c>
      <c r="K27" s="61">
        <v>21</v>
      </c>
    </row>
    <row r="28" spans="1:11" ht="12.75" customHeight="1" x14ac:dyDescent="0.2">
      <c r="A28" s="2"/>
      <c r="B28" s="56"/>
      <c r="C28" s="54"/>
      <c r="D28" s="54"/>
      <c r="E28" s="54"/>
      <c r="F28" s="54"/>
      <c r="G28" s="56"/>
      <c r="H28" s="56"/>
      <c r="I28" s="56"/>
      <c r="J28" s="56"/>
      <c r="K28" s="56"/>
    </row>
    <row r="29" spans="1:11" s="82" customFormat="1" ht="12.75" customHeight="1" x14ac:dyDescent="0.2">
      <c r="A29" s="2" t="s">
        <v>47</v>
      </c>
      <c r="B29" s="57">
        <v>33</v>
      </c>
      <c r="C29" s="54">
        <v>33</v>
      </c>
      <c r="D29" s="54">
        <v>33</v>
      </c>
      <c r="E29" s="54">
        <v>33</v>
      </c>
      <c r="F29" s="54">
        <v>33</v>
      </c>
      <c r="G29" s="54">
        <v>33</v>
      </c>
      <c r="H29" s="54">
        <v>33</v>
      </c>
      <c r="I29" s="54">
        <v>33</v>
      </c>
      <c r="J29" s="54">
        <v>33</v>
      </c>
      <c r="K29" s="54">
        <v>33</v>
      </c>
    </row>
    <row r="30" spans="1:11" s="15" customFormat="1" ht="12.75" customHeight="1" x14ac:dyDescent="0.2">
      <c r="A30" s="12"/>
      <c r="B30" s="61"/>
      <c r="C30" s="61"/>
      <c r="D30" s="54"/>
      <c r="E30" s="54"/>
      <c r="F30" s="54"/>
      <c r="G30" s="54"/>
      <c r="H30" s="54"/>
      <c r="I30" s="54"/>
      <c r="J30" s="54"/>
      <c r="K30" s="54"/>
    </row>
    <row r="31" spans="1:11" s="15" customFormat="1" x14ac:dyDescent="0.2">
      <c r="A31" s="2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s="20" customFormat="1" ht="12.75" customHeight="1" x14ac:dyDescent="0.2">
      <c r="A32" s="35" t="s">
        <v>36</v>
      </c>
      <c r="B32" s="47">
        <v>4585</v>
      </c>
      <c r="C32" s="47">
        <v>4971</v>
      </c>
      <c r="D32" s="47">
        <v>5094</v>
      </c>
      <c r="E32" s="47">
        <v>4389</v>
      </c>
      <c r="F32" s="47">
        <v>3624</v>
      </c>
      <c r="G32" s="47">
        <v>3407</v>
      </c>
      <c r="H32" s="47">
        <v>2812</v>
      </c>
      <c r="I32" s="47">
        <v>1282</v>
      </c>
      <c r="J32" s="47">
        <v>1531</v>
      </c>
      <c r="K32" s="47">
        <v>1577</v>
      </c>
    </row>
    <row r="33" spans="1:11" s="21" customFormat="1" ht="12.75" customHeight="1" x14ac:dyDescent="0.2">
      <c r="A33" s="4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s="21" customFormat="1" ht="12.75" customHeight="1" x14ac:dyDescent="0.2">
      <c r="A34" s="2" t="s">
        <v>39</v>
      </c>
      <c r="B34" s="53" t="s">
        <v>128</v>
      </c>
      <c r="C34" s="53" t="s">
        <v>128</v>
      </c>
      <c r="D34" s="53" t="s">
        <v>128</v>
      </c>
      <c r="E34" s="53" t="s">
        <v>128</v>
      </c>
      <c r="F34" s="53" t="s">
        <v>128</v>
      </c>
      <c r="G34" s="53" t="s">
        <v>128</v>
      </c>
      <c r="H34" s="53">
        <v>0</v>
      </c>
      <c r="I34" s="53" t="s">
        <v>128</v>
      </c>
      <c r="J34" s="53" t="s">
        <v>128</v>
      </c>
      <c r="K34" s="53" t="s">
        <v>128</v>
      </c>
    </row>
    <row r="35" spans="1:11" s="21" customFormat="1" ht="12.75" customHeight="1" x14ac:dyDescent="0.2">
      <c r="A35" s="2" t="s">
        <v>40</v>
      </c>
      <c r="B35" s="61">
        <v>10</v>
      </c>
      <c r="C35" s="61">
        <v>10</v>
      </c>
      <c r="D35" s="61">
        <v>10</v>
      </c>
      <c r="E35" s="61">
        <v>9</v>
      </c>
      <c r="F35" s="61">
        <v>9</v>
      </c>
      <c r="G35" s="61">
        <v>8</v>
      </c>
      <c r="H35" s="61">
        <v>8</v>
      </c>
      <c r="I35" s="61">
        <v>7</v>
      </c>
      <c r="J35" s="61">
        <v>6</v>
      </c>
      <c r="K35" s="61">
        <v>5</v>
      </c>
    </row>
    <row r="36" spans="1:11" s="21" customFormat="1" ht="12.75" customHeight="1" x14ac:dyDescent="0.2">
      <c r="A36" s="2" t="s">
        <v>41</v>
      </c>
      <c r="B36" s="61">
        <v>20</v>
      </c>
      <c r="C36" s="61">
        <v>20</v>
      </c>
      <c r="D36" s="61">
        <v>20</v>
      </c>
      <c r="E36" s="61">
        <v>17</v>
      </c>
      <c r="F36" s="61">
        <v>16</v>
      </c>
      <c r="G36" s="61">
        <v>16</v>
      </c>
      <c r="H36" s="61">
        <v>16</v>
      </c>
      <c r="I36" s="61">
        <v>14</v>
      </c>
      <c r="J36" s="61">
        <v>15</v>
      </c>
      <c r="K36" s="61">
        <v>16</v>
      </c>
    </row>
    <row r="37" spans="1:11" ht="12.75" customHeight="1" x14ac:dyDescent="0.2">
      <c r="A37" s="2" t="s">
        <v>42</v>
      </c>
      <c r="B37" s="61">
        <v>20</v>
      </c>
      <c r="C37" s="61">
        <v>18</v>
      </c>
      <c r="D37" s="61">
        <v>18</v>
      </c>
      <c r="E37" s="61">
        <v>18</v>
      </c>
      <c r="F37" s="61">
        <v>17</v>
      </c>
      <c r="G37" s="61">
        <v>16</v>
      </c>
      <c r="H37" s="61">
        <v>16</v>
      </c>
      <c r="I37" s="61">
        <v>16</v>
      </c>
      <c r="J37" s="61">
        <v>17</v>
      </c>
      <c r="K37" s="61">
        <v>17</v>
      </c>
    </row>
    <row r="38" spans="1:11" ht="12.75" customHeight="1" x14ac:dyDescent="0.2">
      <c r="A38" s="2" t="s">
        <v>43</v>
      </c>
      <c r="B38" s="61">
        <v>19</v>
      </c>
      <c r="C38" s="61">
        <v>19</v>
      </c>
      <c r="D38" s="61">
        <v>17</v>
      </c>
      <c r="E38" s="61">
        <v>17</v>
      </c>
      <c r="F38" s="61">
        <v>18</v>
      </c>
      <c r="G38" s="61">
        <v>16</v>
      </c>
      <c r="H38" s="61">
        <v>17</v>
      </c>
      <c r="I38" s="61">
        <v>16</v>
      </c>
      <c r="J38" s="61">
        <v>16</v>
      </c>
      <c r="K38" s="61">
        <v>17</v>
      </c>
    </row>
    <row r="39" spans="1:11" ht="12.75" customHeight="1" x14ac:dyDescent="0.2">
      <c r="A39" s="2" t="s">
        <v>44</v>
      </c>
      <c r="B39" s="61">
        <v>13</v>
      </c>
      <c r="C39" s="61">
        <v>15</v>
      </c>
      <c r="D39" s="61">
        <v>14</v>
      </c>
      <c r="E39" s="61">
        <v>17</v>
      </c>
      <c r="F39" s="61">
        <v>17</v>
      </c>
      <c r="G39" s="61">
        <v>18</v>
      </c>
      <c r="H39" s="61">
        <v>17</v>
      </c>
      <c r="I39" s="61">
        <v>17</v>
      </c>
      <c r="J39" s="61">
        <v>17</v>
      </c>
      <c r="K39" s="61">
        <v>15</v>
      </c>
    </row>
    <row r="40" spans="1:11" ht="12.75" customHeight="1" x14ac:dyDescent="0.2">
      <c r="A40" s="2" t="s">
        <v>45</v>
      </c>
      <c r="B40" s="61">
        <v>18</v>
      </c>
      <c r="C40" s="61">
        <v>18</v>
      </c>
      <c r="D40" s="61">
        <v>20</v>
      </c>
      <c r="E40" s="61">
        <v>22</v>
      </c>
      <c r="F40" s="61">
        <v>23</v>
      </c>
      <c r="G40" s="61">
        <v>26</v>
      </c>
      <c r="H40" s="61">
        <v>25</v>
      </c>
      <c r="I40" s="61">
        <v>30</v>
      </c>
      <c r="J40" s="61">
        <v>30</v>
      </c>
      <c r="K40" s="61">
        <v>30</v>
      </c>
    </row>
    <row r="41" spans="1:11" ht="12.75" customHeight="1" x14ac:dyDescent="0.2">
      <c r="A41" s="2"/>
      <c r="B41" s="54"/>
      <c r="C41" s="54"/>
      <c r="D41" s="54"/>
      <c r="E41" s="54"/>
      <c r="F41" s="54"/>
      <c r="G41" s="56"/>
      <c r="H41" s="56"/>
      <c r="I41" s="56"/>
      <c r="J41" s="56"/>
      <c r="K41" s="56"/>
    </row>
    <row r="42" spans="1:11" s="82" customFormat="1" ht="12.75" customHeight="1" x14ac:dyDescent="0.2">
      <c r="A42" s="2" t="s">
        <v>46</v>
      </c>
      <c r="B42" s="57">
        <v>32</v>
      </c>
      <c r="C42" s="54">
        <v>32</v>
      </c>
      <c r="D42" s="54">
        <v>32</v>
      </c>
      <c r="E42" s="54">
        <v>33</v>
      </c>
      <c r="F42" s="54">
        <v>33</v>
      </c>
      <c r="G42" s="54">
        <v>34</v>
      </c>
      <c r="H42" s="54">
        <v>34</v>
      </c>
      <c r="I42" s="54">
        <v>35</v>
      </c>
      <c r="J42" s="54">
        <v>35</v>
      </c>
      <c r="K42" s="54">
        <v>35</v>
      </c>
    </row>
    <row r="43" spans="1:11" s="23" customFormat="1" ht="12.75" customHeight="1" x14ac:dyDescent="0.2">
      <c r="A43" s="12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s="23" customFormat="1" x14ac:dyDescent="0.2">
      <c r="A44" s="2"/>
      <c r="B44" s="54"/>
      <c r="C44" s="54"/>
      <c r="D44" s="61"/>
      <c r="E44" s="61"/>
      <c r="F44" s="61"/>
      <c r="G44" s="61"/>
      <c r="H44" s="61"/>
      <c r="I44" s="61"/>
      <c r="J44" s="61"/>
      <c r="K44" s="61"/>
    </row>
    <row r="45" spans="1:11" s="17" customFormat="1" ht="12.75" customHeight="1" x14ac:dyDescent="0.2">
      <c r="A45" s="35" t="s">
        <v>93</v>
      </c>
      <c r="B45" s="49">
        <v>725</v>
      </c>
      <c r="C45" s="49">
        <v>622</v>
      </c>
      <c r="D45" s="49">
        <v>635</v>
      </c>
      <c r="E45" s="49">
        <v>511</v>
      </c>
      <c r="F45" s="49">
        <v>450</v>
      </c>
      <c r="G45" s="49">
        <v>344</v>
      </c>
      <c r="H45" s="49">
        <v>303</v>
      </c>
      <c r="I45" s="49">
        <v>162</v>
      </c>
      <c r="J45" s="49">
        <v>239</v>
      </c>
      <c r="K45" s="49">
        <v>230</v>
      </c>
    </row>
    <row r="46" spans="1:11" s="17" customFormat="1" ht="12.75" customHeight="1" x14ac:dyDescent="0.2">
      <c r="A46" s="4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t="12.75" customHeight="1" x14ac:dyDescent="0.2">
      <c r="A47" s="2" t="s">
        <v>39</v>
      </c>
      <c r="B47" s="53" t="s">
        <v>0</v>
      </c>
      <c r="C47" s="53" t="s">
        <v>0</v>
      </c>
      <c r="D47" s="53" t="s">
        <v>0</v>
      </c>
      <c r="E47" s="53" t="s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</row>
    <row r="48" spans="1:11" ht="12.75" customHeight="1" x14ac:dyDescent="0.2">
      <c r="A48" s="2" t="s">
        <v>40</v>
      </c>
      <c r="B48" s="61">
        <v>3</v>
      </c>
      <c r="C48" s="61">
        <v>3</v>
      </c>
      <c r="D48" s="61">
        <v>2</v>
      </c>
      <c r="E48" s="61">
        <v>3</v>
      </c>
      <c r="F48" s="61">
        <v>1</v>
      </c>
      <c r="G48" s="61">
        <v>2</v>
      </c>
      <c r="H48" s="61">
        <v>2</v>
      </c>
      <c r="I48" s="61">
        <v>2</v>
      </c>
      <c r="J48" s="61">
        <v>1</v>
      </c>
      <c r="K48" s="61">
        <v>1</v>
      </c>
    </row>
    <row r="49" spans="1:11" ht="12.75" customHeight="1" x14ac:dyDescent="0.2">
      <c r="A49" s="2" t="s">
        <v>41</v>
      </c>
      <c r="B49" s="61">
        <v>16</v>
      </c>
      <c r="C49" s="61">
        <v>11</v>
      </c>
      <c r="D49" s="61">
        <v>11</v>
      </c>
      <c r="E49" s="61">
        <v>13</v>
      </c>
      <c r="F49" s="61">
        <v>11</v>
      </c>
      <c r="G49" s="61">
        <v>12</v>
      </c>
      <c r="H49" s="61">
        <v>11</v>
      </c>
      <c r="I49" s="61">
        <v>10</v>
      </c>
      <c r="J49" s="61">
        <v>7</v>
      </c>
      <c r="K49" s="61">
        <v>3</v>
      </c>
    </row>
    <row r="50" spans="1:11" ht="12.75" customHeight="1" x14ac:dyDescent="0.2">
      <c r="A50" s="2" t="s">
        <v>42</v>
      </c>
      <c r="B50" s="61">
        <v>17</v>
      </c>
      <c r="C50" s="61">
        <v>20</v>
      </c>
      <c r="D50" s="61">
        <v>18</v>
      </c>
      <c r="E50" s="61">
        <v>20</v>
      </c>
      <c r="F50" s="61">
        <v>19</v>
      </c>
      <c r="G50" s="61">
        <v>18</v>
      </c>
      <c r="H50" s="61">
        <v>18</v>
      </c>
      <c r="I50" s="61">
        <v>16</v>
      </c>
      <c r="J50" s="61">
        <v>16</v>
      </c>
      <c r="K50" s="61">
        <v>13</v>
      </c>
    </row>
    <row r="51" spans="1:11" ht="12.75" customHeight="1" x14ac:dyDescent="0.2">
      <c r="A51" s="2" t="s">
        <v>43</v>
      </c>
      <c r="B51" s="61">
        <v>17</v>
      </c>
      <c r="C51" s="61">
        <v>17</v>
      </c>
      <c r="D51" s="61">
        <v>17</v>
      </c>
      <c r="E51" s="61">
        <v>17</v>
      </c>
      <c r="F51" s="61">
        <v>17</v>
      </c>
      <c r="G51" s="61">
        <v>16</v>
      </c>
      <c r="H51" s="61">
        <v>15</v>
      </c>
      <c r="I51" s="61">
        <v>12</v>
      </c>
      <c r="J51" s="61">
        <v>21</v>
      </c>
      <c r="K51" s="61">
        <v>23</v>
      </c>
    </row>
    <row r="52" spans="1:11" ht="12.75" customHeight="1" x14ac:dyDescent="0.2">
      <c r="A52" s="2" t="s">
        <v>44</v>
      </c>
      <c r="B52" s="61">
        <v>15</v>
      </c>
      <c r="C52" s="61">
        <v>16</v>
      </c>
      <c r="D52" s="61">
        <v>17</v>
      </c>
      <c r="E52" s="61">
        <v>14</v>
      </c>
      <c r="F52" s="61">
        <v>15</v>
      </c>
      <c r="G52" s="61">
        <v>15</v>
      </c>
      <c r="H52" s="61">
        <v>14</v>
      </c>
      <c r="I52" s="61">
        <v>14</v>
      </c>
      <c r="J52" s="61">
        <v>13</v>
      </c>
      <c r="K52" s="61">
        <v>16</v>
      </c>
    </row>
    <row r="53" spans="1:11" ht="12.75" customHeight="1" x14ac:dyDescent="0.2">
      <c r="A53" s="2" t="s">
        <v>45</v>
      </c>
      <c r="B53" s="61">
        <v>31</v>
      </c>
      <c r="C53" s="61">
        <v>33</v>
      </c>
      <c r="D53" s="61">
        <v>34</v>
      </c>
      <c r="E53" s="61">
        <v>34</v>
      </c>
      <c r="F53" s="61">
        <v>36</v>
      </c>
      <c r="G53" s="61">
        <v>37</v>
      </c>
      <c r="H53" s="61">
        <v>40</v>
      </c>
      <c r="I53" s="61">
        <v>46</v>
      </c>
      <c r="J53" s="61">
        <v>41</v>
      </c>
      <c r="K53" s="61">
        <v>44</v>
      </c>
    </row>
    <row r="54" spans="1:11" ht="12.75" customHeight="1" x14ac:dyDescent="0.2">
      <c r="A54" s="2"/>
      <c r="B54" s="54"/>
      <c r="C54" s="54"/>
      <c r="D54" s="54"/>
      <c r="E54" s="54"/>
      <c r="F54" s="54"/>
      <c r="G54" s="56"/>
      <c r="H54" s="56"/>
      <c r="I54" s="56"/>
      <c r="J54" s="56"/>
      <c r="K54" s="56"/>
    </row>
    <row r="55" spans="1:11" s="82" customFormat="1" ht="12.75" customHeight="1" x14ac:dyDescent="0.2">
      <c r="A55" s="2" t="s">
        <v>46</v>
      </c>
      <c r="B55" s="57">
        <v>36</v>
      </c>
      <c r="C55" s="54">
        <v>37</v>
      </c>
      <c r="D55" s="54">
        <v>37</v>
      </c>
      <c r="E55" s="54">
        <v>37</v>
      </c>
      <c r="F55" s="54">
        <v>38</v>
      </c>
      <c r="G55" s="54">
        <v>38</v>
      </c>
      <c r="H55" s="54">
        <v>38</v>
      </c>
      <c r="I55" s="54">
        <v>39</v>
      </c>
      <c r="J55" s="54">
        <v>39</v>
      </c>
      <c r="K55" s="54">
        <v>40</v>
      </c>
    </row>
    <row r="56" spans="1:11" ht="12.75" customHeight="1" x14ac:dyDescent="0.2">
      <c r="A56" s="15"/>
    </row>
    <row r="57" spans="1:11" ht="33.950000000000003" customHeight="1" x14ac:dyDescent="0.2">
      <c r="A57" s="93" t="s">
        <v>166</v>
      </c>
      <c r="B57" s="93"/>
      <c r="C57" s="93"/>
      <c r="D57" s="93"/>
      <c r="E57" s="93"/>
      <c r="F57" s="93"/>
      <c r="G57" s="93"/>
      <c r="H57" s="93"/>
    </row>
    <row r="58" spans="1:11" ht="12.75" customHeight="1" x14ac:dyDescent="0.2">
      <c r="A58" s="2" t="s">
        <v>139</v>
      </c>
    </row>
    <row r="59" spans="1:11" ht="12.75" customHeight="1" x14ac:dyDescent="0.2">
      <c r="A59" s="2"/>
    </row>
    <row r="60" spans="1:11" s="1" customFormat="1" ht="11.25" x14ac:dyDescent="0.2">
      <c r="A60" s="1" t="s">
        <v>102</v>
      </c>
    </row>
    <row r="61" spans="1:11" ht="12.75" customHeight="1" x14ac:dyDescent="0.2">
      <c r="A61" s="31" t="s">
        <v>103</v>
      </c>
    </row>
    <row r="62" spans="1:11" s="23" customFormat="1" ht="12.75" customHeight="1" x14ac:dyDescent="0.2">
      <c r="A62" s="12"/>
      <c r="E62" s="12"/>
    </row>
    <row r="63" spans="1:11" ht="12.75" customHeight="1" x14ac:dyDescent="0.2">
      <c r="A63" s="2" t="s">
        <v>107</v>
      </c>
    </row>
    <row r="64" spans="1:11" ht="12.75" customHeight="1" x14ac:dyDescent="0.2">
      <c r="A64" s="2"/>
    </row>
    <row r="65" spans="1:1" ht="12.75" customHeight="1" x14ac:dyDescent="0.2">
      <c r="A65" s="44" t="s">
        <v>97</v>
      </c>
    </row>
  </sheetData>
  <mergeCells count="1">
    <mergeCell ref="A57:H57"/>
  </mergeCells>
  <phoneticPr fontId="8" type="noConversion"/>
  <hyperlinks>
    <hyperlink ref="A65" location="'C1 - Court proceedings'!A1" display="Index" xr:uid="{00000000-0004-0000-0400-000000000000}"/>
  </hyperlinks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N62"/>
  <sheetViews>
    <sheetView zoomScaleNormal="100" workbookViewId="0">
      <selection activeCell="A54" sqref="A54"/>
    </sheetView>
  </sheetViews>
  <sheetFormatPr defaultColWidth="9.140625" defaultRowHeight="12.75" customHeight="1" x14ac:dyDescent="0.2"/>
  <cols>
    <col min="1" max="1" width="13.5703125" style="4" customWidth="1"/>
    <col min="2" max="2" width="8.85546875" style="2" customWidth="1"/>
    <col min="3" max="5" width="8.85546875" style="12" customWidth="1"/>
    <col min="6" max="6" width="5" style="2" customWidth="1"/>
    <col min="7" max="7" width="8.85546875" style="2" customWidth="1"/>
    <col min="8" max="10" width="8.85546875" style="12" customWidth="1"/>
    <col min="11" max="11" width="5" style="2" customWidth="1"/>
    <col min="12" max="12" width="8.85546875" style="2" customWidth="1"/>
    <col min="13" max="16384" width="9.140625" style="2"/>
  </cols>
  <sheetData>
    <row r="1" spans="1:14" s="9" customFormat="1" ht="12.75" customHeight="1" x14ac:dyDescent="0.2">
      <c r="A1" s="35" t="s">
        <v>157</v>
      </c>
      <c r="C1" s="77"/>
      <c r="D1" s="77"/>
      <c r="E1" s="77"/>
      <c r="H1" s="25"/>
      <c r="I1" s="77"/>
      <c r="J1" s="77"/>
      <c r="L1" s="25"/>
    </row>
    <row r="2" spans="1:14" ht="12.75" customHeight="1" x14ac:dyDescent="0.2">
      <c r="H2" s="78"/>
    </row>
    <row r="3" spans="1:14" ht="12.75" customHeight="1" x14ac:dyDescent="0.2">
      <c r="A3" s="8"/>
      <c r="B3" s="94" t="s">
        <v>48</v>
      </c>
      <c r="C3" s="94"/>
      <c r="D3" s="94"/>
      <c r="E3" s="94"/>
      <c r="F3" s="27"/>
      <c r="G3" s="94" t="s">
        <v>17</v>
      </c>
      <c r="H3" s="94"/>
      <c r="I3" s="94"/>
      <c r="J3" s="94"/>
      <c r="K3" s="27"/>
      <c r="L3" s="27" t="s">
        <v>137</v>
      </c>
    </row>
    <row r="4" spans="1:14" ht="12.75" customHeight="1" x14ac:dyDescent="0.2">
      <c r="A4" s="8"/>
      <c r="C4" s="79"/>
      <c r="D4" s="81"/>
      <c r="E4" s="81"/>
      <c r="F4" s="27"/>
      <c r="G4" s="27"/>
      <c r="H4" s="79"/>
      <c r="I4" s="81"/>
      <c r="J4" s="81"/>
      <c r="K4" s="27"/>
      <c r="L4" s="27"/>
    </row>
    <row r="5" spans="1:14" ht="12.75" customHeight="1" x14ac:dyDescent="0.2">
      <c r="A5" s="8"/>
      <c r="B5" s="3" t="s">
        <v>14</v>
      </c>
      <c r="C5" s="79" t="s">
        <v>49</v>
      </c>
      <c r="D5" s="79" t="s">
        <v>49</v>
      </c>
      <c r="E5" s="79" t="s">
        <v>49</v>
      </c>
      <c r="F5" s="26"/>
      <c r="G5" s="3" t="s">
        <v>14</v>
      </c>
      <c r="H5" s="79" t="s">
        <v>49</v>
      </c>
      <c r="I5" s="79" t="s">
        <v>49</v>
      </c>
      <c r="J5" s="79" t="s">
        <v>49</v>
      </c>
      <c r="K5" s="3"/>
      <c r="L5" s="3" t="s">
        <v>14</v>
      </c>
    </row>
    <row r="6" spans="1:14" ht="12.75" customHeight="1" x14ac:dyDescent="0.2">
      <c r="A6" s="5"/>
      <c r="C6" s="79" t="s">
        <v>50</v>
      </c>
      <c r="D6" s="79" t="s">
        <v>51</v>
      </c>
      <c r="E6" s="79" t="s">
        <v>51</v>
      </c>
      <c r="F6" s="3"/>
      <c r="H6" s="79" t="s">
        <v>50</v>
      </c>
      <c r="I6" s="79" t="s">
        <v>51</v>
      </c>
      <c r="J6" s="79" t="s">
        <v>51</v>
      </c>
      <c r="K6" s="3"/>
    </row>
    <row r="7" spans="1:14" ht="12.75" customHeight="1" x14ac:dyDescent="0.2">
      <c r="A7" s="5"/>
      <c r="B7" s="3"/>
      <c r="C7" s="79" t="s">
        <v>52</v>
      </c>
      <c r="D7" s="79" t="s">
        <v>53</v>
      </c>
      <c r="E7" s="79" t="s">
        <v>99</v>
      </c>
      <c r="F7" s="3"/>
      <c r="G7" s="3"/>
      <c r="H7" s="79" t="s">
        <v>52</v>
      </c>
      <c r="I7" s="79" t="s">
        <v>53</v>
      </c>
      <c r="J7" s="79" t="s">
        <v>99</v>
      </c>
      <c r="K7" s="3"/>
      <c r="L7" s="3"/>
    </row>
    <row r="8" spans="1:14" ht="11.25" x14ac:dyDescent="0.2">
      <c r="A8" s="5"/>
      <c r="C8" s="80"/>
      <c r="D8" s="80"/>
      <c r="E8" s="80"/>
      <c r="F8" s="5"/>
      <c r="H8" s="80"/>
      <c r="I8" s="80"/>
      <c r="J8" s="80"/>
      <c r="K8" s="5"/>
    </row>
    <row r="9" spans="1:14" s="24" customFormat="1" ht="12.75" customHeight="1" x14ac:dyDescent="0.2">
      <c r="A9" s="35" t="s">
        <v>138</v>
      </c>
      <c r="B9" s="47">
        <v>1147</v>
      </c>
      <c r="C9" s="48">
        <v>22</v>
      </c>
      <c r="D9" s="48">
        <v>8</v>
      </c>
      <c r="E9" s="48">
        <v>92</v>
      </c>
      <c r="F9" s="48"/>
      <c r="G9" s="47">
        <v>1338</v>
      </c>
      <c r="H9" s="48">
        <v>53</v>
      </c>
      <c r="I9" s="48">
        <v>5</v>
      </c>
      <c r="J9" s="48">
        <v>95</v>
      </c>
      <c r="K9" s="48"/>
      <c r="L9" s="49">
        <v>208</v>
      </c>
      <c r="M9" s="28"/>
    </row>
    <row r="10" spans="1:14" s="4" customFormat="1" ht="11.25" x14ac:dyDescent="0.2">
      <c r="B10" s="50"/>
      <c r="C10" s="51"/>
      <c r="D10" s="51"/>
      <c r="E10" s="51"/>
      <c r="F10" s="51"/>
      <c r="G10" s="50"/>
      <c r="H10" s="51"/>
      <c r="I10" s="51"/>
      <c r="J10" s="51"/>
      <c r="K10" s="51"/>
      <c r="L10" s="52"/>
    </row>
    <row r="11" spans="1:14" ht="12.75" customHeight="1" x14ac:dyDescent="0.2">
      <c r="A11" s="2" t="s">
        <v>54</v>
      </c>
      <c r="B11" s="54">
        <v>142</v>
      </c>
      <c r="C11" s="53">
        <v>30</v>
      </c>
      <c r="D11" s="53">
        <v>15</v>
      </c>
      <c r="E11" s="53">
        <v>85</v>
      </c>
      <c r="F11" s="53"/>
      <c r="G11" s="54">
        <v>109</v>
      </c>
      <c r="H11" s="53">
        <v>1</v>
      </c>
      <c r="I11" s="53">
        <v>8</v>
      </c>
      <c r="J11" s="53">
        <v>92</v>
      </c>
      <c r="K11" s="53"/>
      <c r="L11" s="54">
        <v>11</v>
      </c>
      <c r="M11" s="15"/>
      <c r="N11" s="85"/>
    </row>
    <row r="12" spans="1:14" ht="12.75" customHeight="1" x14ac:dyDescent="0.2">
      <c r="A12" s="2" t="s">
        <v>55</v>
      </c>
      <c r="B12" s="54">
        <v>46</v>
      </c>
      <c r="C12" s="53">
        <v>9</v>
      </c>
      <c r="D12" s="53">
        <v>7</v>
      </c>
      <c r="E12" s="53">
        <v>93</v>
      </c>
      <c r="F12" s="53"/>
      <c r="G12" s="54">
        <v>34</v>
      </c>
      <c r="H12" s="53">
        <v>2</v>
      </c>
      <c r="I12" s="53">
        <v>6</v>
      </c>
      <c r="J12" s="53">
        <v>94</v>
      </c>
      <c r="K12" s="53"/>
      <c r="L12" s="54">
        <v>12</v>
      </c>
      <c r="M12" s="15"/>
      <c r="N12" s="85"/>
    </row>
    <row r="13" spans="1:14" ht="12.75" customHeight="1" x14ac:dyDescent="0.2">
      <c r="A13" s="2" t="s">
        <v>56</v>
      </c>
      <c r="B13" s="54">
        <v>9</v>
      </c>
      <c r="C13" s="53">
        <v>22</v>
      </c>
      <c r="D13" s="53" t="s">
        <v>128</v>
      </c>
      <c r="E13" s="53">
        <v>100</v>
      </c>
      <c r="F13" s="53"/>
      <c r="G13" s="54">
        <v>4</v>
      </c>
      <c r="H13" s="53" t="s">
        <v>128</v>
      </c>
      <c r="I13" s="53" t="s">
        <v>128</v>
      </c>
      <c r="J13" s="53">
        <v>100</v>
      </c>
      <c r="K13" s="53"/>
      <c r="L13" s="54">
        <v>2</v>
      </c>
      <c r="M13" s="15"/>
      <c r="N13" s="85"/>
    </row>
    <row r="14" spans="1:14" ht="12.75" customHeight="1" x14ac:dyDescent="0.2">
      <c r="A14" s="2" t="s">
        <v>57</v>
      </c>
      <c r="B14" s="54">
        <v>33</v>
      </c>
      <c r="C14" s="53">
        <v>33</v>
      </c>
      <c r="D14" s="53">
        <v>6</v>
      </c>
      <c r="E14" s="53">
        <v>94</v>
      </c>
      <c r="F14" s="53"/>
      <c r="G14" s="54">
        <v>40</v>
      </c>
      <c r="H14" s="53">
        <v>1</v>
      </c>
      <c r="I14" s="53">
        <v>3</v>
      </c>
      <c r="J14" s="53">
        <v>98</v>
      </c>
      <c r="K14" s="53"/>
      <c r="L14" s="54">
        <v>9</v>
      </c>
      <c r="M14" s="15"/>
      <c r="N14" s="85"/>
    </row>
    <row r="15" spans="1:14" ht="12.75" customHeight="1" x14ac:dyDescent="0.2">
      <c r="A15" s="2" t="s">
        <v>58</v>
      </c>
      <c r="B15" s="54">
        <v>1</v>
      </c>
      <c r="C15" s="53" t="s">
        <v>128</v>
      </c>
      <c r="D15" s="53">
        <v>100</v>
      </c>
      <c r="E15" s="53" t="s">
        <v>128</v>
      </c>
      <c r="F15" s="53"/>
      <c r="G15" s="54">
        <v>2</v>
      </c>
      <c r="H15" s="53" t="s">
        <v>128</v>
      </c>
      <c r="I15" s="53">
        <v>50</v>
      </c>
      <c r="J15" s="53">
        <v>50</v>
      </c>
      <c r="K15" s="53"/>
      <c r="L15" s="54">
        <v>1</v>
      </c>
      <c r="M15" s="15"/>
      <c r="N15" s="85"/>
    </row>
    <row r="16" spans="1:14" ht="12.75" customHeight="1" x14ac:dyDescent="0.2">
      <c r="A16" s="2" t="s">
        <v>59</v>
      </c>
      <c r="B16" s="54">
        <v>1</v>
      </c>
      <c r="C16" s="53" t="s">
        <v>128</v>
      </c>
      <c r="D16" s="53" t="s">
        <v>128</v>
      </c>
      <c r="E16" s="53">
        <v>100</v>
      </c>
      <c r="F16" s="53"/>
      <c r="G16" s="54">
        <v>7</v>
      </c>
      <c r="H16" s="53">
        <v>2</v>
      </c>
      <c r="I16" s="53" t="s">
        <v>128</v>
      </c>
      <c r="J16" s="53">
        <v>100</v>
      </c>
      <c r="K16" s="53"/>
      <c r="L16" s="54">
        <v>1</v>
      </c>
      <c r="M16" s="15"/>
      <c r="N16" s="85"/>
    </row>
    <row r="17" spans="1:14" ht="12.75" customHeight="1" x14ac:dyDescent="0.2">
      <c r="A17" s="2" t="s">
        <v>60</v>
      </c>
      <c r="B17" s="54">
        <v>42</v>
      </c>
      <c r="C17" s="53">
        <v>21</v>
      </c>
      <c r="D17" s="53">
        <v>10</v>
      </c>
      <c r="E17" s="53">
        <v>90</v>
      </c>
      <c r="F17" s="53"/>
      <c r="G17" s="54">
        <v>48</v>
      </c>
      <c r="H17" s="53">
        <v>2</v>
      </c>
      <c r="I17" s="53">
        <v>10</v>
      </c>
      <c r="J17" s="53">
        <v>90</v>
      </c>
      <c r="K17" s="53"/>
      <c r="L17" s="54">
        <v>9</v>
      </c>
      <c r="M17" s="15"/>
      <c r="N17" s="85"/>
    </row>
    <row r="18" spans="1:14" ht="12.75" customHeight="1" x14ac:dyDescent="0.2">
      <c r="A18" s="2" t="s">
        <v>61</v>
      </c>
      <c r="B18" s="54">
        <v>28</v>
      </c>
      <c r="C18" s="53">
        <v>46</v>
      </c>
      <c r="D18" s="53">
        <v>11</v>
      </c>
      <c r="E18" s="53">
        <v>89</v>
      </c>
      <c r="F18" s="53"/>
      <c r="G18" s="54">
        <v>32</v>
      </c>
      <c r="H18" s="53">
        <v>2</v>
      </c>
      <c r="I18" s="53">
        <v>3</v>
      </c>
      <c r="J18" s="53">
        <v>97</v>
      </c>
      <c r="K18" s="53"/>
      <c r="L18" s="54">
        <v>6</v>
      </c>
      <c r="M18" s="15"/>
      <c r="N18" s="85"/>
    </row>
    <row r="19" spans="1:14" ht="12.75" customHeight="1" x14ac:dyDescent="0.2">
      <c r="A19" s="2" t="s">
        <v>62</v>
      </c>
      <c r="B19" s="54">
        <v>39</v>
      </c>
      <c r="C19" s="53">
        <v>33</v>
      </c>
      <c r="D19" s="53">
        <v>8</v>
      </c>
      <c r="E19" s="53">
        <v>92</v>
      </c>
      <c r="F19" s="53"/>
      <c r="G19" s="54">
        <v>64</v>
      </c>
      <c r="H19" s="53">
        <v>4</v>
      </c>
      <c r="I19" s="53">
        <v>5</v>
      </c>
      <c r="J19" s="53">
        <v>95</v>
      </c>
      <c r="K19" s="53"/>
      <c r="L19" s="54">
        <v>11</v>
      </c>
      <c r="M19" s="15"/>
      <c r="N19" s="85"/>
    </row>
    <row r="20" spans="1:14" ht="12.75" customHeight="1" x14ac:dyDescent="0.2">
      <c r="A20" s="2" t="s">
        <v>63</v>
      </c>
      <c r="B20" s="54">
        <v>18</v>
      </c>
      <c r="C20" s="53">
        <v>33</v>
      </c>
      <c r="D20" s="53">
        <v>6</v>
      </c>
      <c r="E20" s="53">
        <v>94</v>
      </c>
      <c r="F20" s="53"/>
      <c r="G20" s="54">
        <v>15</v>
      </c>
      <c r="H20" s="53">
        <v>1</v>
      </c>
      <c r="I20" s="53" t="s">
        <v>128</v>
      </c>
      <c r="J20" s="53">
        <v>100</v>
      </c>
      <c r="K20" s="53"/>
      <c r="L20" s="54">
        <v>6</v>
      </c>
      <c r="M20" s="15"/>
      <c r="N20" s="85"/>
    </row>
    <row r="21" spans="1:14" ht="12.75" customHeight="1" x14ac:dyDescent="0.2">
      <c r="A21" s="2" t="s">
        <v>64</v>
      </c>
      <c r="B21" s="54">
        <v>1</v>
      </c>
      <c r="C21" s="53" t="s">
        <v>128</v>
      </c>
      <c r="D21" s="53" t="s">
        <v>128</v>
      </c>
      <c r="E21" s="53">
        <v>100</v>
      </c>
      <c r="F21" s="53"/>
      <c r="G21" s="54">
        <v>3</v>
      </c>
      <c r="H21" s="53" t="s">
        <v>128</v>
      </c>
      <c r="I21" s="53" t="s">
        <v>128</v>
      </c>
      <c r="J21" s="53">
        <v>100</v>
      </c>
      <c r="K21" s="53"/>
      <c r="L21" s="54" t="s">
        <v>128</v>
      </c>
      <c r="M21" s="15"/>
      <c r="N21" s="85"/>
    </row>
    <row r="22" spans="1:14" ht="12.75" customHeight="1" x14ac:dyDescent="0.2">
      <c r="A22" s="2" t="s">
        <v>65</v>
      </c>
      <c r="B22" s="54">
        <v>88</v>
      </c>
      <c r="C22" s="53">
        <v>25</v>
      </c>
      <c r="D22" s="53">
        <v>9</v>
      </c>
      <c r="E22" s="53">
        <v>91</v>
      </c>
      <c r="F22" s="53"/>
      <c r="G22" s="54">
        <v>146</v>
      </c>
      <c r="H22" s="53">
        <v>7</v>
      </c>
      <c r="I22" s="53">
        <v>7</v>
      </c>
      <c r="J22" s="53">
        <v>93</v>
      </c>
      <c r="K22" s="53"/>
      <c r="L22" s="54">
        <v>17</v>
      </c>
      <c r="M22" s="15"/>
      <c r="N22" s="85"/>
    </row>
    <row r="23" spans="1:14" ht="12.75" customHeight="1" x14ac:dyDescent="0.2">
      <c r="A23" s="2" t="s">
        <v>66</v>
      </c>
      <c r="B23" s="54">
        <v>10</v>
      </c>
      <c r="C23" s="53" t="s">
        <v>128</v>
      </c>
      <c r="D23" s="53">
        <v>10</v>
      </c>
      <c r="E23" s="53">
        <v>90</v>
      </c>
      <c r="F23" s="53"/>
      <c r="G23" s="54">
        <v>14</v>
      </c>
      <c r="H23" s="53" t="s">
        <v>128</v>
      </c>
      <c r="I23" s="53" t="s">
        <v>128</v>
      </c>
      <c r="J23" s="53">
        <v>100</v>
      </c>
      <c r="K23" s="53"/>
      <c r="L23" s="54">
        <v>1</v>
      </c>
      <c r="M23" s="15"/>
      <c r="N23" s="85"/>
    </row>
    <row r="24" spans="1:14" ht="12.75" customHeight="1" x14ac:dyDescent="0.2">
      <c r="A24" s="2" t="s">
        <v>6</v>
      </c>
      <c r="B24" s="54">
        <v>42</v>
      </c>
      <c r="C24" s="53">
        <v>29</v>
      </c>
      <c r="D24" s="53">
        <v>5</v>
      </c>
      <c r="E24" s="53">
        <v>95</v>
      </c>
      <c r="F24" s="53"/>
      <c r="G24" s="54">
        <v>34</v>
      </c>
      <c r="H24" s="53">
        <v>2</v>
      </c>
      <c r="I24" s="53">
        <v>9</v>
      </c>
      <c r="J24" s="53">
        <v>91</v>
      </c>
      <c r="K24" s="53"/>
      <c r="L24" s="54">
        <v>8</v>
      </c>
      <c r="M24" s="15"/>
      <c r="N24" s="85"/>
    </row>
    <row r="25" spans="1:14" ht="12.75" customHeight="1" x14ac:dyDescent="0.2">
      <c r="A25" s="2" t="s">
        <v>67</v>
      </c>
      <c r="B25" s="54">
        <v>14</v>
      </c>
      <c r="C25" s="53" t="s">
        <v>128</v>
      </c>
      <c r="D25" s="53">
        <v>7</v>
      </c>
      <c r="E25" s="53">
        <v>93</v>
      </c>
      <c r="F25" s="53"/>
      <c r="G25" s="54">
        <v>12</v>
      </c>
      <c r="H25" s="53" t="s">
        <v>128</v>
      </c>
      <c r="I25" s="53" t="s">
        <v>128</v>
      </c>
      <c r="J25" s="53">
        <v>100</v>
      </c>
      <c r="K25" s="53"/>
      <c r="L25" s="54">
        <v>3</v>
      </c>
      <c r="M25" s="15"/>
      <c r="N25" s="85"/>
    </row>
    <row r="26" spans="1:14" ht="12" customHeight="1" x14ac:dyDescent="0.2">
      <c r="A26" s="2" t="s">
        <v>68</v>
      </c>
      <c r="B26" s="54">
        <v>1</v>
      </c>
      <c r="C26" s="53" t="s">
        <v>128</v>
      </c>
      <c r="D26" s="53" t="s">
        <v>128</v>
      </c>
      <c r="E26" s="53">
        <v>100</v>
      </c>
      <c r="F26" s="53"/>
      <c r="G26" s="54">
        <v>3</v>
      </c>
      <c r="H26" s="53" t="s">
        <v>128</v>
      </c>
      <c r="I26" s="53" t="s">
        <v>128</v>
      </c>
      <c r="J26" s="53">
        <v>100</v>
      </c>
      <c r="K26" s="53"/>
      <c r="L26" s="54">
        <v>1</v>
      </c>
      <c r="M26" s="15"/>
      <c r="N26" s="85"/>
    </row>
    <row r="27" spans="1:14" ht="12.75" customHeight="1" x14ac:dyDescent="0.2">
      <c r="A27" s="2" t="s">
        <v>69</v>
      </c>
      <c r="B27" s="54">
        <v>207</v>
      </c>
      <c r="C27" s="53">
        <v>15</v>
      </c>
      <c r="D27" s="53">
        <v>4</v>
      </c>
      <c r="E27" s="53">
        <v>96</v>
      </c>
      <c r="F27" s="53"/>
      <c r="G27" s="54">
        <v>269</v>
      </c>
      <c r="H27" s="53">
        <v>5</v>
      </c>
      <c r="I27" s="53">
        <v>5</v>
      </c>
      <c r="J27" s="53">
        <v>95</v>
      </c>
      <c r="K27" s="53"/>
      <c r="L27" s="54">
        <v>34</v>
      </c>
      <c r="M27" s="15"/>
      <c r="N27" s="85"/>
    </row>
    <row r="28" spans="1:14" ht="12.75" customHeight="1" x14ac:dyDescent="0.2">
      <c r="A28" s="2" t="s">
        <v>70</v>
      </c>
      <c r="B28" s="54">
        <v>9</v>
      </c>
      <c r="C28" s="53">
        <v>11</v>
      </c>
      <c r="D28" s="53" t="s">
        <v>128</v>
      </c>
      <c r="E28" s="53">
        <v>100</v>
      </c>
      <c r="F28" s="53"/>
      <c r="G28" s="54">
        <v>42</v>
      </c>
      <c r="H28" s="53">
        <v>2</v>
      </c>
      <c r="I28" s="53" t="s">
        <v>128</v>
      </c>
      <c r="J28" s="53">
        <v>100</v>
      </c>
      <c r="K28" s="53"/>
      <c r="L28" s="54" t="s">
        <v>128</v>
      </c>
      <c r="M28" s="15"/>
      <c r="N28" s="85"/>
    </row>
    <row r="29" spans="1:14" ht="12.75" customHeight="1" x14ac:dyDescent="0.2">
      <c r="A29" s="2" t="s">
        <v>71</v>
      </c>
      <c r="B29" s="54">
        <v>114</v>
      </c>
      <c r="C29" s="53">
        <v>12</v>
      </c>
      <c r="D29" s="53">
        <v>6</v>
      </c>
      <c r="E29" s="53">
        <v>94</v>
      </c>
      <c r="F29" s="53"/>
      <c r="G29" s="54">
        <v>74</v>
      </c>
      <c r="H29" s="53">
        <v>3</v>
      </c>
      <c r="I29" s="53">
        <v>5</v>
      </c>
      <c r="J29" s="53">
        <v>95</v>
      </c>
      <c r="K29" s="53"/>
      <c r="L29" s="54">
        <v>15</v>
      </c>
      <c r="M29" s="15"/>
      <c r="N29" s="85"/>
    </row>
    <row r="30" spans="1:14" ht="12.75" customHeight="1" x14ac:dyDescent="0.2">
      <c r="A30" s="2" t="s">
        <v>72</v>
      </c>
      <c r="B30" s="54">
        <v>40</v>
      </c>
      <c r="C30" s="53">
        <v>13</v>
      </c>
      <c r="D30" s="53">
        <v>13</v>
      </c>
      <c r="E30" s="53">
        <v>88</v>
      </c>
      <c r="F30" s="53"/>
      <c r="G30" s="54">
        <v>54</v>
      </c>
      <c r="H30" s="53">
        <v>2</v>
      </c>
      <c r="I30" s="53">
        <v>7</v>
      </c>
      <c r="J30" s="53">
        <v>93</v>
      </c>
      <c r="K30" s="53"/>
      <c r="L30" s="54">
        <v>5</v>
      </c>
      <c r="M30" s="15"/>
      <c r="N30" s="85"/>
    </row>
    <row r="31" spans="1:14" ht="12.75" customHeight="1" x14ac:dyDescent="0.2">
      <c r="A31" s="2" t="s">
        <v>73</v>
      </c>
      <c r="B31" s="54">
        <v>1</v>
      </c>
      <c r="C31" s="53" t="s">
        <v>128</v>
      </c>
      <c r="D31" s="53" t="s">
        <v>128</v>
      </c>
      <c r="E31" s="53">
        <v>100</v>
      </c>
      <c r="F31" s="53"/>
      <c r="G31" s="54">
        <v>8</v>
      </c>
      <c r="H31" s="53" t="s">
        <v>128</v>
      </c>
      <c r="I31" s="53" t="s">
        <v>128</v>
      </c>
      <c r="J31" s="53">
        <v>100</v>
      </c>
      <c r="K31" s="53"/>
      <c r="L31" s="54">
        <v>4</v>
      </c>
      <c r="M31" s="15"/>
      <c r="N31" s="85"/>
    </row>
    <row r="32" spans="1:14" ht="12.75" customHeight="1" x14ac:dyDescent="0.2">
      <c r="A32" s="2" t="s">
        <v>74</v>
      </c>
      <c r="B32" s="54">
        <v>58</v>
      </c>
      <c r="C32" s="53">
        <v>22</v>
      </c>
      <c r="D32" s="53">
        <v>2</v>
      </c>
      <c r="E32" s="53">
        <v>98</v>
      </c>
      <c r="F32" s="53"/>
      <c r="G32" s="54">
        <v>62</v>
      </c>
      <c r="H32" s="53">
        <v>4</v>
      </c>
      <c r="I32" s="53">
        <v>2</v>
      </c>
      <c r="J32" s="53">
        <v>98</v>
      </c>
      <c r="K32" s="53"/>
      <c r="L32" s="54">
        <v>17</v>
      </c>
      <c r="M32" s="15"/>
      <c r="N32" s="85"/>
    </row>
    <row r="33" spans="1:14" ht="12.75" customHeight="1" x14ac:dyDescent="0.2">
      <c r="A33" s="2" t="s">
        <v>75</v>
      </c>
      <c r="B33" s="54">
        <v>30</v>
      </c>
      <c r="C33" s="53">
        <v>17</v>
      </c>
      <c r="D33" s="53">
        <v>7</v>
      </c>
      <c r="E33" s="53">
        <v>93</v>
      </c>
      <c r="F33" s="53"/>
      <c r="G33" s="54">
        <v>26</v>
      </c>
      <c r="H33" s="53">
        <v>1</v>
      </c>
      <c r="I33" s="53">
        <v>4</v>
      </c>
      <c r="J33" s="53">
        <v>96</v>
      </c>
      <c r="K33" s="53"/>
      <c r="L33" s="54">
        <v>4</v>
      </c>
      <c r="M33" s="15"/>
      <c r="N33" s="85"/>
    </row>
    <row r="34" spans="1:14" ht="12.75" customHeight="1" x14ac:dyDescent="0.2">
      <c r="A34" s="2" t="s">
        <v>76</v>
      </c>
      <c r="B34" s="54">
        <v>1</v>
      </c>
      <c r="C34" s="53" t="s">
        <v>128</v>
      </c>
      <c r="D34" s="53" t="s">
        <v>128</v>
      </c>
      <c r="E34" s="53">
        <v>100</v>
      </c>
      <c r="F34" s="53"/>
      <c r="G34" s="54">
        <v>1</v>
      </c>
      <c r="H34" s="53" t="s">
        <v>128</v>
      </c>
      <c r="I34" s="53" t="s">
        <v>128</v>
      </c>
      <c r="J34" s="53">
        <v>100</v>
      </c>
      <c r="K34" s="53"/>
      <c r="L34" s="54">
        <v>1</v>
      </c>
      <c r="M34" s="15"/>
      <c r="N34" s="85"/>
    </row>
    <row r="35" spans="1:14" ht="12.75" customHeight="1" x14ac:dyDescent="0.2">
      <c r="A35" s="2" t="s">
        <v>77</v>
      </c>
      <c r="B35" s="54">
        <v>12</v>
      </c>
      <c r="C35" s="53">
        <v>25</v>
      </c>
      <c r="D35" s="53">
        <v>8</v>
      </c>
      <c r="E35" s="53">
        <v>92</v>
      </c>
      <c r="F35" s="53"/>
      <c r="G35" s="54">
        <v>12</v>
      </c>
      <c r="H35" s="53" t="s">
        <v>128</v>
      </c>
      <c r="I35" s="53">
        <v>8</v>
      </c>
      <c r="J35" s="53">
        <v>92</v>
      </c>
      <c r="K35" s="53"/>
      <c r="L35" s="54">
        <v>3</v>
      </c>
      <c r="M35" s="15"/>
      <c r="N35" s="85"/>
    </row>
    <row r="36" spans="1:14" ht="12.75" customHeight="1" x14ac:dyDescent="0.2">
      <c r="A36" s="2" t="s">
        <v>78</v>
      </c>
      <c r="B36" s="54">
        <v>5</v>
      </c>
      <c r="C36" s="53">
        <v>80</v>
      </c>
      <c r="D36" s="53">
        <v>20</v>
      </c>
      <c r="E36" s="53">
        <v>80</v>
      </c>
      <c r="F36" s="53"/>
      <c r="G36" s="54">
        <v>5</v>
      </c>
      <c r="H36" s="53" t="s">
        <v>128</v>
      </c>
      <c r="I36" s="53" t="s">
        <v>128</v>
      </c>
      <c r="J36" s="53">
        <v>100</v>
      </c>
      <c r="K36" s="53"/>
      <c r="L36" s="54" t="s">
        <v>128</v>
      </c>
      <c r="M36" s="15"/>
      <c r="N36" s="85"/>
    </row>
    <row r="37" spans="1:14" ht="12.75" customHeight="1" x14ac:dyDescent="0.2">
      <c r="A37" s="2" t="s">
        <v>114</v>
      </c>
      <c r="B37" s="54">
        <v>24</v>
      </c>
      <c r="C37" s="53">
        <v>25</v>
      </c>
      <c r="D37" s="53">
        <v>4</v>
      </c>
      <c r="E37" s="53">
        <v>96</v>
      </c>
      <c r="F37" s="53"/>
      <c r="G37" s="54">
        <v>18</v>
      </c>
      <c r="H37" s="53">
        <v>4</v>
      </c>
      <c r="I37" s="53">
        <v>6</v>
      </c>
      <c r="J37" s="53">
        <v>94</v>
      </c>
      <c r="K37" s="53"/>
      <c r="L37" s="54">
        <v>1</v>
      </c>
      <c r="M37" s="15"/>
      <c r="N37" s="85"/>
    </row>
    <row r="38" spans="1:14" ht="12.75" customHeight="1" x14ac:dyDescent="0.2">
      <c r="A38" s="2" t="s">
        <v>126</v>
      </c>
      <c r="B38" s="54"/>
      <c r="C38" s="53"/>
      <c r="D38" s="53"/>
      <c r="E38" s="53"/>
      <c r="F38" s="53"/>
      <c r="G38" s="54"/>
      <c r="H38" s="53"/>
      <c r="I38" s="53"/>
      <c r="J38" s="53"/>
      <c r="K38" s="53"/>
      <c r="L38" s="54"/>
      <c r="M38" s="15"/>
      <c r="N38" s="85"/>
    </row>
    <row r="39" spans="1:14" ht="12.75" customHeight="1" x14ac:dyDescent="0.2">
      <c r="A39" s="2" t="s">
        <v>79</v>
      </c>
      <c r="B39" s="54">
        <v>5</v>
      </c>
      <c r="C39" s="53" t="s">
        <v>128</v>
      </c>
      <c r="D39" s="53" t="s">
        <v>128</v>
      </c>
      <c r="E39" s="53">
        <v>100</v>
      </c>
      <c r="F39" s="53"/>
      <c r="G39" s="54">
        <v>3</v>
      </c>
      <c r="H39" s="53" t="s">
        <v>128</v>
      </c>
      <c r="I39" s="53" t="s">
        <v>128</v>
      </c>
      <c r="J39" s="53">
        <v>100</v>
      </c>
      <c r="K39" s="53"/>
      <c r="L39" s="54" t="s">
        <v>128</v>
      </c>
      <c r="M39" s="15"/>
      <c r="N39" s="85"/>
    </row>
    <row r="40" spans="1:14" ht="12.75" customHeight="1" x14ac:dyDescent="0.2">
      <c r="A40" s="2" t="s">
        <v>80</v>
      </c>
      <c r="B40" s="54">
        <v>41</v>
      </c>
      <c r="C40" s="53">
        <v>29</v>
      </c>
      <c r="D40" s="53">
        <v>5</v>
      </c>
      <c r="E40" s="53">
        <v>95</v>
      </c>
      <c r="F40" s="53"/>
      <c r="G40" s="54">
        <v>69</v>
      </c>
      <c r="H40" s="53">
        <v>2</v>
      </c>
      <c r="I40" s="53">
        <v>1</v>
      </c>
      <c r="J40" s="53">
        <v>99</v>
      </c>
      <c r="K40" s="53"/>
      <c r="L40" s="54">
        <v>13</v>
      </c>
      <c r="M40" s="15"/>
      <c r="N40" s="85"/>
    </row>
    <row r="41" spans="1:14" ht="12.75" customHeight="1" x14ac:dyDescent="0.2">
      <c r="A41" s="2" t="s">
        <v>81</v>
      </c>
      <c r="B41" s="54">
        <v>22</v>
      </c>
      <c r="C41" s="53">
        <v>55</v>
      </c>
      <c r="D41" s="53">
        <v>14</v>
      </c>
      <c r="E41" s="53">
        <v>86</v>
      </c>
      <c r="F41" s="53"/>
      <c r="G41" s="54">
        <v>28</v>
      </c>
      <c r="H41" s="53">
        <v>3</v>
      </c>
      <c r="I41" s="53">
        <v>7</v>
      </c>
      <c r="J41" s="53">
        <v>93</v>
      </c>
      <c r="K41" s="53"/>
      <c r="L41" s="54">
        <v>3</v>
      </c>
      <c r="M41" s="15"/>
      <c r="N41" s="85"/>
    </row>
    <row r="42" spans="1:14" ht="12.75" customHeight="1" x14ac:dyDescent="0.2">
      <c r="A42" s="2" t="s">
        <v>82</v>
      </c>
      <c r="B42" s="54">
        <v>23</v>
      </c>
      <c r="C42" s="53">
        <v>13</v>
      </c>
      <c r="D42" s="53">
        <v>35</v>
      </c>
      <c r="E42" s="53">
        <v>65</v>
      </c>
      <c r="F42" s="53"/>
      <c r="G42" s="54">
        <v>34</v>
      </c>
      <c r="H42" s="53">
        <v>2</v>
      </c>
      <c r="I42" s="53">
        <v>3</v>
      </c>
      <c r="J42" s="53">
        <v>97</v>
      </c>
      <c r="K42" s="53"/>
      <c r="L42" s="54">
        <v>2</v>
      </c>
      <c r="M42" s="15"/>
      <c r="N42" s="85"/>
    </row>
    <row r="43" spans="1:14" ht="12.75" customHeight="1" x14ac:dyDescent="0.2">
      <c r="A43" s="2" t="s">
        <v>83</v>
      </c>
      <c r="B43" s="54">
        <v>1</v>
      </c>
      <c r="C43" s="53" t="s">
        <v>128</v>
      </c>
      <c r="D43" s="53" t="s">
        <v>128</v>
      </c>
      <c r="E43" s="53">
        <v>100</v>
      </c>
      <c r="F43" s="53"/>
      <c r="G43" s="54" t="s">
        <v>128</v>
      </c>
      <c r="H43" s="53" t="s">
        <v>128</v>
      </c>
      <c r="I43" s="53" t="s">
        <v>128</v>
      </c>
      <c r="J43" s="53" t="s">
        <v>128</v>
      </c>
      <c r="K43" s="53"/>
      <c r="L43" s="54" t="s">
        <v>128</v>
      </c>
      <c r="M43" s="15"/>
      <c r="N43" s="85"/>
    </row>
    <row r="44" spans="1:14" ht="13.5" customHeight="1" x14ac:dyDescent="0.2">
      <c r="A44" s="2" t="s">
        <v>84</v>
      </c>
      <c r="B44" s="54">
        <v>3</v>
      </c>
      <c r="C44" s="53">
        <v>67</v>
      </c>
      <c r="D44" s="53" t="s">
        <v>128</v>
      </c>
      <c r="E44" s="53">
        <v>100</v>
      </c>
      <c r="F44" s="53"/>
      <c r="G44" s="54">
        <v>11</v>
      </c>
      <c r="H44" s="53">
        <v>1</v>
      </c>
      <c r="I44" s="53" t="s">
        <v>128</v>
      </c>
      <c r="J44" s="53">
        <v>100</v>
      </c>
      <c r="K44" s="53"/>
      <c r="L44" s="54">
        <v>3</v>
      </c>
      <c r="M44" s="15"/>
      <c r="N44" s="85"/>
    </row>
    <row r="45" spans="1:14" ht="12.75" customHeight="1" x14ac:dyDescent="0.2">
      <c r="A45" s="2" t="s">
        <v>13</v>
      </c>
      <c r="B45" s="54">
        <v>21</v>
      </c>
      <c r="C45" s="53">
        <v>29</v>
      </c>
      <c r="D45" s="53">
        <v>5</v>
      </c>
      <c r="E45" s="53">
        <v>95</v>
      </c>
      <c r="F45" s="53"/>
      <c r="G45" s="54">
        <v>27</v>
      </c>
      <c r="H45" s="53" t="s">
        <v>128</v>
      </c>
      <c r="I45" s="53">
        <v>4</v>
      </c>
      <c r="J45" s="53">
        <v>96</v>
      </c>
      <c r="K45" s="53"/>
      <c r="L45" s="54">
        <v>2</v>
      </c>
      <c r="M45" s="15"/>
      <c r="N45" s="85"/>
    </row>
    <row r="46" spans="1:14" ht="12.75" customHeight="1" x14ac:dyDescent="0.2">
      <c r="A46" s="2" t="s">
        <v>85</v>
      </c>
      <c r="B46" s="54" t="s">
        <v>128</v>
      </c>
      <c r="C46" s="53" t="s">
        <v>128</v>
      </c>
      <c r="D46" s="53" t="s">
        <v>128</v>
      </c>
      <c r="E46" s="53" t="s">
        <v>128</v>
      </c>
      <c r="F46" s="53"/>
      <c r="G46" s="54">
        <v>4</v>
      </c>
      <c r="H46" s="53" t="s">
        <v>128</v>
      </c>
      <c r="I46" s="53" t="s">
        <v>128</v>
      </c>
      <c r="J46" s="53">
        <v>100</v>
      </c>
      <c r="K46" s="53"/>
      <c r="L46" s="54">
        <v>1</v>
      </c>
      <c r="M46" s="15"/>
      <c r="N46" s="85"/>
    </row>
    <row r="47" spans="1:14" ht="12.75" customHeight="1" x14ac:dyDescent="0.2">
      <c r="A47" s="2" t="s">
        <v>86</v>
      </c>
      <c r="B47" s="54">
        <v>10</v>
      </c>
      <c r="C47" s="53">
        <v>40</v>
      </c>
      <c r="D47" s="53" t="s">
        <v>128</v>
      </c>
      <c r="E47" s="53">
        <v>100</v>
      </c>
      <c r="F47" s="53"/>
      <c r="G47" s="54">
        <v>12</v>
      </c>
      <c r="H47" s="53" t="s">
        <v>128</v>
      </c>
      <c r="I47" s="53" t="s">
        <v>128</v>
      </c>
      <c r="J47" s="53">
        <v>100</v>
      </c>
      <c r="K47" s="53"/>
      <c r="L47" s="54">
        <v>1</v>
      </c>
      <c r="M47" s="15"/>
      <c r="N47" s="85"/>
    </row>
    <row r="48" spans="1:14" ht="12.75" customHeight="1" x14ac:dyDescent="0.2">
      <c r="A48" s="2" t="s">
        <v>87</v>
      </c>
      <c r="B48" s="54">
        <v>2</v>
      </c>
      <c r="C48" s="53" t="s">
        <v>128</v>
      </c>
      <c r="D48" s="53" t="s">
        <v>128</v>
      </c>
      <c r="E48" s="53">
        <v>100</v>
      </c>
      <c r="F48" s="53"/>
      <c r="G48" s="54">
        <v>3</v>
      </c>
      <c r="H48" s="53" t="s">
        <v>128</v>
      </c>
      <c r="I48" s="53">
        <v>33</v>
      </c>
      <c r="J48" s="53">
        <v>67</v>
      </c>
      <c r="K48" s="53"/>
      <c r="L48" s="54" t="s">
        <v>128</v>
      </c>
      <c r="M48" s="15"/>
      <c r="N48" s="85"/>
    </row>
    <row r="49" spans="1:13" ht="12.75" customHeight="1" x14ac:dyDescent="0.2">
      <c r="A49" s="2" t="s">
        <v>88</v>
      </c>
      <c r="B49" s="54">
        <v>3</v>
      </c>
      <c r="C49" s="53" t="s">
        <v>128</v>
      </c>
      <c r="D49" s="53" t="s">
        <v>128</v>
      </c>
      <c r="E49" s="53">
        <v>100</v>
      </c>
      <c r="F49" s="53"/>
      <c r="G49" s="54">
        <v>9</v>
      </c>
      <c r="H49" s="53" t="s">
        <v>128</v>
      </c>
      <c r="I49" s="53" t="s">
        <v>128</v>
      </c>
      <c r="J49" s="53">
        <v>100</v>
      </c>
      <c r="K49" s="53"/>
      <c r="L49" s="54">
        <v>1</v>
      </c>
      <c r="M49" s="15"/>
    </row>
    <row r="50" spans="1:13" ht="12.75" customHeight="1" x14ac:dyDescent="0.2">
      <c r="A50" s="2"/>
      <c r="B50" s="54"/>
      <c r="C50" s="53"/>
      <c r="D50" s="53"/>
      <c r="E50" s="53"/>
      <c r="F50" s="53"/>
      <c r="G50" s="54"/>
      <c r="H50" s="53"/>
      <c r="I50" s="53"/>
      <c r="J50" s="53"/>
      <c r="K50" s="53"/>
      <c r="L50" s="54"/>
      <c r="M50" s="15"/>
    </row>
    <row r="51" spans="1:13" ht="12.75" customHeight="1" x14ac:dyDescent="0.2">
      <c r="A51" s="2"/>
      <c r="B51" s="54"/>
      <c r="C51" s="53"/>
      <c r="D51" s="53"/>
      <c r="E51" s="53"/>
      <c r="F51" s="53"/>
      <c r="G51" s="54"/>
      <c r="H51" s="53"/>
      <c r="I51" s="53"/>
      <c r="J51" s="53"/>
      <c r="K51" s="53"/>
      <c r="L51" s="54"/>
      <c r="M51" s="15"/>
    </row>
    <row r="52" spans="1:13" ht="12.75" customHeight="1" x14ac:dyDescent="0.2">
      <c r="G52" s="22"/>
    </row>
    <row r="53" spans="1:13" ht="33" customHeight="1" x14ac:dyDescent="0.2">
      <c r="A53" s="93" t="s">
        <v>166</v>
      </c>
      <c r="B53" s="93"/>
      <c r="C53" s="93"/>
      <c r="D53" s="93"/>
      <c r="E53" s="93"/>
      <c r="F53" s="93"/>
      <c r="G53" s="93"/>
      <c r="H53" s="93"/>
    </row>
    <row r="54" spans="1:13" ht="12.75" customHeight="1" x14ac:dyDescent="0.2">
      <c r="A54" s="2" t="s">
        <v>139</v>
      </c>
      <c r="B54" s="29"/>
      <c r="C54" s="30"/>
      <c r="D54" s="30"/>
      <c r="E54" s="30"/>
      <c r="F54" s="30"/>
      <c r="G54" s="29"/>
      <c r="H54" s="30"/>
      <c r="I54" s="30"/>
      <c r="J54" s="30"/>
      <c r="K54" s="30"/>
      <c r="L54" s="29"/>
    </row>
    <row r="55" spans="1:13" ht="12.75" customHeight="1" x14ac:dyDescent="0.2">
      <c r="A55" s="2" t="s">
        <v>140</v>
      </c>
      <c r="B55" s="29"/>
      <c r="C55" s="30"/>
      <c r="D55" s="30"/>
      <c r="E55" s="30"/>
      <c r="F55" s="30"/>
      <c r="G55" s="29"/>
      <c r="H55" s="30"/>
      <c r="I55" s="30"/>
      <c r="J55" s="30"/>
      <c r="K55" s="30"/>
      <c r="L55" s="29"/>
    </row>
    <row r="56" spans="1:13" ht="12.75" customHeight="1" x14ac:dyDescent="0.2">
      <c r="A56" s="2"/>
      <c r="B56" s="29"/>
      <c r="C56" s="30"/>
      <c r="D56" s="30"/>
      <c r="E56" s="30"/>
      <c r="F56" s="30"/>
      <c r="G56" s="29"/>
      <c r="H56" s="30"/>
      <c r="I56" s="30"/>
      <c r="J56" s="30"/>
      <c r="K56" s="30"/>
      <c r="L56" s="29"/>
    </row>
    <row r="57" spans="1:13" ht="11.25" x14ac:dyDescent="0.2">
      <c r="A57" s="2" t="s">
        <v>102</v>
      </c>
      <c r="F57" s="12"/>
      <c r="K57" s="12"/>
    </row>
    <row r="58" spans="1:13" ht="12.75" customHeight="1" x14ac:dyDescent="0.2">
      <c r="A58" s="31" t="s">
        <v>103</v>
      </c>
    </row>
    <row r="59" spans="1:13" ht="11.25" customHeight="1" x14ac:dyDescent="0.2">
      <c r="A59" s="2"/>
      <c r="F59" s="12"/>
      <c r="K59" s="12"/>
    </row>
    <row r="60" spans="1:13" ht="12.75" customHeight="1" x14ac:dyDescent="0.2">
      <c r="A60" s="2" t="s">
        <v>107</v>
      </c>
    </row>
    <row r="62" spans="1:13" ht="12.75" customHeight="1" x14ac:dyDescent="0.2">
      <c r="A62" s="44" t="s">
        <v>97</v>
      </c>
    </row>
  </sheetData>
  <dataConsolidate/>
  <mergeCells count="3">
    <mergeCell ref="B3:E3"/>
    <mergeCell ref="G3:J3"/>
    <mergeCell ref="A53:H53"/>
  </mergeCells>
  <phoneticPr fontId="24" type="noConversion"/>
  <hyperlinks>
    <hyperlink ref="A62" location="'C1 - Court proceedings'!A1" display="Index" xr:uid="{00000000-0004-0000-0500-000000000000}"/>
  </hyperlinks>
  <pageMargins left="0.39370078740157483" right="0.39370078740157483" top="0.2" bottom="0.39370078740157483" header="0.22" footer="0.39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J45"/>
  <sheetViews>
    <sheetView zoomScaleNormal="100" workbookViewId="0">
      <selection activeCell="I41" sqref="I41:I42"/>
    </sheetView>
  </sheetViews>
  <sheetFormatPr defaultColWidth="9.140625" defaultRowHeight="12.75" customHeight="1" x14ac:dyDescent="0.2"/>
  <cols>
    <col min="1" max="1" width="26.28515625" style="2" customWidth="1"/>
    <col min="2" max="2" width="10.7109375" style="2" customWidth="1"/>
    <col min="3" max="5" width="10.7109375" style="12" customWidth="1"/>
    <col min="6" max="6" width="1.5703125" style="2" customWidth="1"/>
    <col min="7" max="7" width="10.7109375" style="2" customWidth="1"/>
    <col min="8" max="16384" width="9.140625" style="2"/>
  </cols>
  <sheetData>
    <row r="1" spans="1:10" s="9" customFormat="1" ht="12.75" customHeight="1" x14ac:dyDescent="0.2">
      <c r="A1" s="35" t="s">
        <v>160</v>
      </c>
      <c r="C1" s="77"/>
      <c r="D1" s="77"/>
      <c r="E1" s="77"/>
    </row>
    <row r="2" spans="1:10" s="9" customFormat="1" ht="12.75" customHeight="1" x14ac:dyDescent="0.2">
      <c r="A2" s="24"/>
      <c r="C2" s="77"/>
      <c r="D2" s="77"/>
      <c r="E2" s="77"/>
    </row>
    <row r="3" spans="1:10" ht="12.75" customHeight="1" x14ac:dyDescent="0.2">
      <c r="A3" s="4"/>
      <c r="B3" s="27" t="s">
        <v>17</v>
      </c>
      <c r="C3" s="78"/>
      <c r="G3" s="27" t="s">
        <v>137</v>
      </c>
    </row>
    <row r="4" spans="1:10" ht="12.75" customHeight="1" x14ac:dyDescent="0.2">
      <c r="A4" s="4"/>
      <c r="B4" s="27"/>
      <c r="C4" s="78"/>
      <c r="G4" s="27"/>
    </row>
    <row r="5" spans="1:10" ht="12.75" customHeight="1" x14ac:dyDescent="0.2">
      <c r="A5" s="8"/>
      <c r="B5" s="3" t="s">
        <v>14</v>
      </c>
      <c r="C5" s="79" t="s">
        <v>49</v>
      </c>
      <c r="D5" s="79" t="s">
        <v>49</v>
      </c>
      <c r="E5" s="79" t="s">
        <v>49</v>
      </c>
      <c r="F5" s="3"/>
      <c r="G5" s="3" t="s">
        <v>14</v>
      </c>
    </row>
    <row r="6" spans="1:10" ht="12.75" customHeight="1" x14ac:dyDescent="0.2">
      <c r="A6" s="5"/>
      <c r="C6" s="79" t="s">
        <v>89</v>
      </c>
      <c r="D6" s="79" t="s">
        <v>51</v>
      </c>
      <c r="E6" s="79" t="s">
        <v>51</v>
      </c>
      <c r="F6" s="3"/>
    </row>
    <row r="7" spans="1:10" ht="12.75" customHeight="1" x14ac:dyDescent="0.2">
      <c r="A7" s="5"/>
      <c r="C7" s="79" t="s">
        <v>52</v>
      </c>
      <c r="D7" s="79" t="s">
        <v>53</v>
      </c>
      <c r="E7" s="79" t="s">
        <v>99</v>
      </c>
      <c r="F7" s="3"/>
    </row>
    <row r="8" spans="1:10" ht="12.75" customHeight="1" x14ac:dyDescent="0.2">
      <c r="A8" s="5"/>
      <c r="C8" s="80"/>
      <c r="D8" s="80"/>
      <c r="E8" s="80"/>
      <c r="F8" s="5"/>
    </row>
    <row r="9" spans="1:10" s="9" customFormat="1" ht="12.75" customHeight="1" x14ac:dyDescent="0.2">
      <c r="A9" s="35" t="s">
        <v>138</v>
      </c>
      <c r="B9" s="38">
        <v>239</v>
      </c>
      <c r="C9" s="48">
        <v>0</v>
      </c>
      <c r="D9" s="48">
        <v>7</v>
      </c>
      <c r="E9" s="48">
        <v>93</v>
      </c>
      <c r="F9" s="39"/>
      <c r="G9" s="38">
        <v>19</v>
      </c>
    </row>
    <row r="10" spans="1:10" ht="12.75" customHeight="1" x14ac:dyDescent="0.2">
      <c r="A10" s="5"/>
      <c r="B10" s="32"/>
      <c r="C10" s="53"/>
      <c r="D10" s="53"/>
      <c r="E10" s="53"/>
      <c r="F10" s="33"/>
      <c r="G10" s="32"/>
    </row>
    <row r="11" spans="1:10" ht="12.75" customHeight="1" x14ac:dyDescent="0.2">
      <c r="A11" s="2" t="s">
        <v>15</v>
      </c>
      <c r="B11" s="34">
        <v>14</v>
      </c>
      <c r="C11" s="53" t="s">
        <v>128</v>
      </c>
      <c r="D11" s="53">
        <v>14</v>
      </c>
      <c r="E11" s="53">
        <v>86</v>
      </c>
      <c r="F11" s="19"/>
      <c r="G11" s="57" t="s">
        <v>128</v>
      </c>
      <c r="J11" s="86"/>
    </row>
    <row r="12" spans="1:10" ht="12.75" customHeight="1" x14ac:dyDescent="0.2">
      <c r="A12" s="2" t="s">
        <v>1</v>
      </c>
      <c r="B12" s="34">
        <v>4</v>
      </c>
      <c r="C12" s="53" t="s">
        <v>128</v>
      </c>
      <c r="D12" s="53" t="s">
        <v>128</v>
      </c>
      <c r="E12" s="53">
        <v>100</v>
      </c>
      <c r="F12" s="19"/>
      <c r="G12" s="57">
        <v>1</v>
      </c>
      <c r="J12" s="86"/>
    </row>
    <row r="13" spans="1:10" ht="12.75" customHeight="1" x14ac:dyDescent="0.2">
      <c r="A13" s="2" t="s">
        <v>2</v>
      </c>
      <c r="B13" s="53">
        <v>0</v>
      </c>
      <c r="C13" s="53"/>
      <c r="D13" s="53"/>
      <c r="E13" s="53"/>
      <c r="F13" s="19"/>
      <c r="G13" s="57"/>
      <c r="J13" s="86"/>
    </row>
    <row r="14" spans="1:10" ht="12.75" customHeight="1" x14ac:dyDescent="0.2">
      <c r="A14" s="2" t="s">
        <v>3</v>
      </c>
      <c r="B14" s="34">
        <v>1</v>
      </c>
      <c r="C14" s="53" t="s">
        <v>128</v>
      </c>
      <c r="D14" s="53" t="s">
        <v>128</v>
      </c>
      <c r="E14" s="53">
        <v>100</v>
      </c>
      <c r="F14" s="19"/>
      <c r="G14" s="57" t="s">
        <v>128</v>
      </c>
      <c r="J14" s="86"/>
    </row>
    <row r="15" spans="1:10" ht="12.75" customHeight="1" x14ac:dyDescent="0.2">
      <c r="A15" s="2" t="s">
        <v>4</v>
      </c>
      <c r="B15" s="34">
        <v>3</v>
      </c>
      <c r="C15" s="53" t="s">
        <v>128</v>
      </c>
      <c r="D15" s="53" t="s">
        <v>128</v>
      </c>
      <c r="E15" s="53">
        <v>100</v>
      </c>
      <c r="F15" s="19"/>
      <c r="G15" s="57" t="s">
        <v>128</v>
      </c>
      <c r="J15" s="86"/>
    </row>
    <row r="16" spans="1:10" ht="12.75" customHeight="1" x14ac:dyDescent="0.2">
      <c r="A16" s="2" t="s">
        <v>5</v>
      </c>
      <c r="B16" s="34">
        <v>8</v>
      </c>
      <c r="C16" s="53" t="s">
        <v>128</v>
      </c>
      <c r="D16" s="53" t="s">
        <v>128</v>
      </c>
      <c r="E16" s="53">
        <v>100</v>
      </c>
      <c r="F16" s="19"/>
      <c r="G16" s="57" t="s">
        <v>128</v>
      </c>
      <c r="J16" s="86"/>
    </row>
    <row r="17" spans="1:10" ht="12.75" customHeight="1" x14ac:dyDescent="0.2">
      <c r="A17" s="2" t="s">
        <v>16</v>
      </c>
      <c r="B17" s="34">
        <v>10</v>
      </c>
      <c r="C17" s="53" t="s">
        <v>128</v>
      </c>
      <c r="D17" s="53" t="s">
        <v>128</v>
      </c>
      <c r="E17" s="53">
        <v>100</v>
      </c>
      <c r="F17" s="34"/>
      <c r="G17" s="57">
        <v>2</v>
      </c>
      <c r="J17" s="86"/>
    </row>
    <row r="18" spans="1:10" ht="12.75" customHeight="1" x14ac:dyDescent="0.2">
      <c r="A18" s="2" t="s">
        <v>115</v>
      </c>
      <c r="B18" s="34">
        <v>14</v>
      </c>
      <c r="C18" s="53" t="s">
        <v>128</v>
      </c>
      <c r="D18" s="53">
        <v>7</v>
      </c>
      <c r="E18" s="53">
        <v>93</v>
      </c>
      <c r="F18" s="19"/>
      <c r="G18" s="57" t="s">
        <v>128</v>
      </c>
      <c r="J18" s="86"/>
    </row>
    <row r="19" spans="1:10" ht="12.75" customHeight="1" x14ac:dyDescent="0.2">
      <c r="A19" s="2" t="s">
        <v>116</v>
      </c>
      <c r="B19" s="34">
        <v>19</v>
      </c>
      <c r="C19" s="53" t="s">
        <v>128</v>
      </c>
      <c r="D19" s="53">
        <v>5</v>
      </c>
      <c r="E19" s="53">
        <v>95</v>
      </c>
      <c r="F19" s="19"/>
      <c r="G19" s="57">
        <v>4</v>
      </c>
      <c r="J19" s="86"/>
    </row>
    <row r="20" spans="1:10" ht="12.75" customHeight="1" x14ac:dyDescent="0.2">
      <c r="A20" s="2" t="s">
        <v>6</v>
      </c>
      <c r="B20" s="34">
        <v>8</v>
      </c>
      <c r="C20" s="53" t="s">
        <v>128</v>
      </c>
      <c r="D20" s="53">
        <v>13</v>
      </c>
      <c r="E20" s="53">
        <v>88</v>
      </c>
      <c r="F20" s="19"/>
      <c r="G20" s="57" t="s">
        <v>128</v>
      </c>
      <c r="J20" s="86"/>
    </row>
    <row r="21" spans="1:10" ht="12.75" customHeight="1" x14ac:dyDescent="0.2">
      <c r="A21" s="2" t="s">
        <v>7</v>
      </c>
      <c r="B21" s="34">
        <v>11</v>
      </c>
      <c r="C21" s="53" t="s">
        <v>128</v>
      </c>
      <c r="D21" s="53">
        <v>9</v>
      </c>
      <c r="E21" s="53">
        <v>91</v>
      </c>
      <c r="F21" s="19"/>
      <c r="G21" s="57">
        <v>2</v>
      </c>
      <c r="J21" s="86"/>
    </row>
    <row r="22" spans="1:10" ht="12.75" customHeight="1" x14ac:dyDescent="0.2">
      <c r="A22" s="2" t="s">
        <v>117</v>
      </c>
      <c r="B22" s="34">
        <v>43</v>
      </c>
      <c r="C22" s="53" t="s">
        <v>128</v>
      </c>
      <c r="D22" s="53">
        <v>7</v>
      </c>
      <c r="E22" s="53">
        <v>93</v>
      </c>
      <c r="F22" s="19"/>
      <c r="G22" s="57" t="s">
        <v>128</v>
      </c>
      <c r="J22" s="86"/>
    </row>
    <row r="23" spans="1:10" ht="12.75" customHeight="1" x14ac:dyDescent="0.2">
      <c r="A23" s="2" t="s">
        <v>8</v>
      </c>
      <c r="B23" s="34">
        <v>7</v>
      </c>
      <c r="C23" s="53" t="s">
        <v>128</v>
      </c>
      <c r="D23" s="53" t="s">
        <v>128</v>
      </c>
      <c r="E23" s="53">
        <v>100</v>
      </c>
      <c r="F23" s="19"/>
      <c r="G23" s="57" t="s">
        <v>128</v>
      </c>
      <c r="J23" s="86"/>
    </row>
    <row r="24" spans="1:10" ht="12.75" customHeight="1" x14ac:dyDescent="0.2">
      <c r="A24" s="2" t="s">
        <v>9</v>
      </c>
      <c r="B24" s="34">
        <v>12</v>
      </c>
      <c r="C24" s="53" t="s">
        <v>128</v>
      </c>
      <c r="D24" s="53">
        <v>8</v>
      </c>
      <c r="E24" s="53">
        <v>92</v>
      </c>
      <c r="F24" s="19"/>
      <c r="G24" s="57" t="s">
        <v>128</v>
      </c>
      <c r="J24" s="86"/>
    </row>
    <row r="25" spans="1:10" ht="12.75" customHeight="1" x14ac:dyDescent="0.2">
      <c r="A25" s="2" t="s">
        <v>10</v>
      </c>
      <c r="B25" s="34">
        <v>3</v>
      </c>
      <c r="C25" s="53" t="s">
        <v>128</v>
      </c>
      <c r="D25" s="53">
        <v>33</v>
      </c>
      <c r="E25" s="53">
        <v>67</v>
      </c>
      <c r="F25" s="19"/>
      <c r="G25" s="57" t="s">
        <v>128</v>
      </c>
      <c r="J25" s="86"/>
    </row>
    <row r="26" spans="1:10" ht="12.75" customHeight="1" x14ac:dyDescent="0.2">
      <c r="A26" s="2" t="s">
        <v>118</v>
      </c>
      <c r="B26" s="34">
        <v>9</v>
      </c>
      <c r="C26" s="53" t="s">
        <v>128</v>
      </c>
      <c r="D26" s="53" t="s">
        <v>128</v>
      </c>
      <c r="E26" s="53">
        <v>100</v>
      </c>
      <c r="F26" s="19"/>
      <c r="G26" s="57">
        <v>2</v>
      </c>
      <c r="J26" s="86"/>
    </row>
    <row r="27" spans="1:10" ht="12.75" customHeight="1" x14ac:dyDescent="0.2">
      <c r="A27" s="2" t="s">
        <v>11</v>
      </c>
      <c r="B27" s="34">
        <v>7</v>
      </c>
      <c r="C27" s="53" t="s">
        <v>128</v>
      </c>
      <c r="D27" s="53">
        <v>14</v>
      </c>
      <c r="E27" s="53">
        <v>86</v>
      </c>
      <c r="F27" s="19"/>
      <c r="G27" s="57">
        <v>1</v>
      </c>
      <c r="J27" s="86"/>
    </row>
    <row r="28" spans="1:10" ht="12.75" customHeight="1" x14ac:dyDescent="0.2">
      <c r="A28" s="2" t="s">
        <v>12</v>
      </c>
      <c r="B28" s="34">
        <v>15</v>
      </c>
      <c r="C28" s="53" t="s">
        <v>128</v>
      </c>
      <c r="D28" s="53">
        <v>7</v>
      </c>
      <c r="E28" s="53">
        <v>93</v>
      </c>
      <c r="F28" s="19"/>
      <c r="G28" s="57">
        <v>1</v>
      </c>
      <c r="J28" s="86"/>
    </row>
    <row r="29" spans="1:10" ht="12.75" customHeight="1" x14ac:dyDescent="0.2">
      <c r="A29" s="2" t="s">
        <v>119</v>
      </c>
      <c r="B29" s="34">
        <v>5</v>
      </c>
      <c r="C29" s="53" t="s">
        <v>128</v>
      </c>
      <c r="D29" s="53" t="s">
        <v>128</v>
      </c>
      <c r="E29" s="53">
        <v>100</v>
      </c>
      <c r="F29" s="19"/>
      <c r="G29" s="57">
        <v>2</v>
      </c>
      <c r="J29" s="86"/>
    </row>
    <row r="30" spans="1:10" ht="12.75" customHeight="1" x14ac:dyDescent="0.2">
      <c r="A30" s="2" t="s">
        <v>120</v>
      </c>
      <c r="B30" s="2">
        <v>5</v>
      </c>
      <c r="C30" s="53">
        <v>20</v>
      </c>
      <c r="D30" s="53" t="s">
        <v>128</v>
      </c>
      <c r="E30" s="61">
        <v>100</v>
      </c>
      <c r="G30" s="57">
        <v>2</v>
      </c>
      <c r="J30" s="86"/>
    </row>
    <row r="31" spans="1:10" ht="12.75" customHeight="1" x14ac:dyDescent="0.2">
      <c r="A31" s="2" t="s">
        <v>121</v>
      </c>
      <c r="B31" s="34">
        <v>22</v>
      </c>
      <c r="C31" s="53" t="s">
        <v>128</v>
      </c>
      <c r="D31" s="53">
        <v>14</v>
      </c>
      <c r="E31" s="53">
        <v>86</v>
      </c>
      <c r="F31" s="19"/>
      <c r="G31" s="57" t="s">
        <v>128</v>
      </c>
      <c r="J31" s="86"/>
    </row>
    <row r="32" spans="1:10" ht="12.75" customHeight="1" x14ac:dyDescent="0.2">
      <c r="A32" s="2" t="s">
        <v>13</v>
      </c>
      <c r="B32" s="34">
        <v>4</v>
      </c>
      <c r="C32" s="53" t="s">
        <v>128</v>
      </c>
      <c r="D32" s="53" t="s">
        <v>128</v>
      </c>
      <c r="E32" s="53">
        <v>100</v>
      </c>
      <c r="F32" s="19"/>
      <c r="G32" s="57" t="s">
        <v>128</v>
      </c>
      <c r="J32" s="86"/>
    </row>
    <row r="33" spans="1:10" ht="12.75" customHeight="1" x14ac:dyDescent="0.2">
      <c r="A33" s="2" t="s">
        <v>122</v>
      </c>
      <c r="B33" s="34">
        <v>11</v>
      </c>
      <c r="C33" s="53" t="s">
        <v>128</v>
      </c>
      <c r="D33" s="53">
        <v>9</v>
      </c>
      <c r="E33" s="53">
        <v>91</v>
      </c>
      <c r="F33" s="19"/>
      <c r="G33" s="57">
        <v>1</v>
      </c>
      <c r="J33" s="86"/>
    </row>
    <row r="34" spans="1:10" ht="12.75" customHeight="1" x14ac:dyDescent="0.2">
      <c r="A34" s="2" t="s">
        <v>123</v>
      </c>
      <c r="B34" s="34">
        <v>4</v>
      </c>
      <c r="C34" s="53" t="s">
        <v>128</v>
      </c>
      <c r="D34" s="53" t="s">
        <v>128</v>
      </c>
      <c r="E34" s="53">
        <v>100</v>
      </c>
      <c r="F34" s="19"/>
      <c r="G34" s="57">
        <v>1</v>
      </c>
    </row>
    <row r="35" spans="1:10" ht="12.75" customHeight="1" x14ac:dyDescent="0.2">
      <c r="B35" s="10"/>
      <c r="C35" s="18"/>
      <c r="D35" s="18"/>
      <c r="E35" s="18"/>
      <c r="F35" s="18"/>
      <c r="G35" s="10"/>
    </row>
    <row r="36" spans="1:10" ht="35.450000000000003" customHeight="1" x14ac:dyDescent="0.2">
      <c r="A36" s="93" t="s">
        <v>166</v>
      </c>
      <c r="B36" s="93"/>
      <c r="C36" s="93"/>
      <c r="D36" s="93"/>
      <c r="E36" s="93"/>
      <c r="F36" s="93"/>
      <c r="G36" s="93"/>
      <c r="H36" s="93"/>
    </row>
    <row r="37" spans="1:10" ht="12.75" customHeight="1" x14ac:dyDescent="0.2">
      <c r="A37" s="2" t="s">
        <v>135</v>
      </c>
      <c r="B37" s="29"/>
      <c r="C37" s="30"/>
      <c r="D37" s="30"/>
      <c r="E37" s="30"/>
      <c r="F37" s="29"/>
      <c r="G37" s="29"/>
    </row>
    <row r="38" spans="1:10" ht="12.75" customHeight="1" x14ac:dyDescent="0.2">
      <c r="A38" s="2" t="s">
        <v>90</v>
      </c>
      <c r="B38" s="29"/>
      <c r="C38" s="30"/>
      <c r="D38" s="30"/>
      <c r="E38" s="30"/>
      <c r="F38" s="29"/>
      <c r="G38" s="29"/>
    </row>
    <row r="39" spans="1:10" ht="12.75" customHeight="1" x14ac:dyDescent="0.2">
      <c r="A39" s="2" t="s">
        <v>136</v>
      </c>
    </row>
    <row r="41" spans="1:10" ht="12.75" customHeight="1" x14ac:dyDescent="0.2">
      <c r="A41" s="2" t="s">
        <v>102</v>
      </c>
    </row>
    <row r="42" spans="1:10" ht="12.75" customHeight="1" x14ac:dyDescent="0.2">
      <c r="A42" s="31" t="s">
        <v>103</v>
      </c>
    </row>
    <row r="43" spans="1:10" ht="12.75" customHeight="1" x14ac:dyDescent="0.2">
      <c r="A43" s="2" t="s">
        <v>107</v>
      </c>
    </row>
    <row r="45" spans="1:10" ht="12.75" customHeight="1" x14ac:dyDescent="0.2">
      <c r="A45" s="44" t="s">
        <v>97</v>
      </c>
    </row>
  </sheetData>
  <mergeCells count="1">
    <mergeCell ref="A36:H36"/>
  </mergeCells>
  <phoneticPr fontId="0" type="noConversion"/>
  <hyperlinks>
    <hyperlink ref="A45" location="'C1 - Court proceedings'!A1" display="Index" xr:uid="{00000000-0004-0000-0600-000000000000}"/>
  </hyperlink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A40209437</value>
    </field>
    <field name="Objective-Title">
      <value order="0">Request - ISD - NHS - drugs annual return 2020-21 updated</value>
    </field>
    <field name="Objective-Description">
      <value order="0"/>
    </field>
    <field name="Objective-CreationStamp">
      <value order="0">2022-08-16T08:38:32Z</value>
    </field>
    <field name="Objective-IsApproved">
      <value order="0">false</value>
    </field>
    <field name="Objective-IsPublished">
      <value order="0">true</value>
    </field>
    <field name="Objective-DatePublished">
      <value order="0">2022-08-24T09:26:26Z</value>
    </field>
    <field name="Objective-ModificationStamp">
      <value order="0">2022-08-24T09:26:26Z</value>
    </field>
    <field name="Objective-Owner">
      <value order="0">Martin, Liz L (U414660)</value>
    </field>
    <field name="Objective-Path">
      <value order="0">Objective Global Folder:SG File Plan:Crime, law, justice and rights:Justice system:Courts of law:Research and analysis: Courts of law:Statistics: Criminal proceedings in Scottish Courts: Published results: Research and analysis: Courts of law file part 8: 2017-2022</value>
    </field>
    <field name="Objective-Parent">
      <value order="0">Statistics: Criminal proceedings in Scottish Courts: Published results: Research and analysis: Courts of law file part 8: 2017-2022</value>
    </field>
    <field name="Objective-State">
      <value order="0">Published</value>
    </field>
    <field name="Objective-VersionId">
      <value order="0">vA59311610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>PUBRES/3626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C1 - Court proceedings</vt:lpstr>
      <vt:lpstr>Table C1</vt:lpstr>
      <vt:lpstr>Table C2</vt:lpstr>
      <vt:lpstr>Table C3</vt:lpstr>
      <vt:lpstr>Table C4</vt:lpstr>
      <vt:lpstr>Table C5</vt:lpstr>
      <vt:lpstr>Table C6</vt:lpstr>
      <vt:lpstr>'Table C4'!Print_Area</vt:lpstr>
      <vt:lpstr>'Table C5'!Print_Titles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Hooper HC (Howard)</dc:creator>
  <cp:lastModifiedBy>Nadia Palma</cp:lastModifiedBy>
  <cp:lastPrinted>2011-11-09T13:25:49Z</cp:lastPrinted>
  <dcterms:created xsi:type="dcterms:W3CDTF">1996-10-14T23:33:28Z</dcterms:created>
  <dcterms:modified xsi:type="dcterms:W3CDTF">2025-03-03T12:18:53Z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A40209437</vt:lpwstr>
  </property>
  <property fmtid="{D5CDD505-2E9C-101B-9397-08002B2CF9AE}" pid="3" name="Objective-Comment">
    <vt:lpwstr/>
  </property>
  <property fmtid="{D5CDD505-2E9C-101B-9397-08002B2CF9AE}" pid="4" name="Objective-CreationStamp">
    <vt:filetime>2022-08-16T08:38:32Z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2022-08-24T09:26:26Z</vt:filetime>
  </property>
  <property fmtid="{D5CDD505-2E9C-101B-9397-08002B2CF9AE}" pid="8" name="Objective-ModificationStamp">
    <vt:filetime>2022-08-24T09:26:26Z</vt:filetime>
  </property>
  <property fmtid="{D5CDD505-2E9C-101B-9397-08002B2CF9AE}" pid="9" name="Objective-Owner">
    <vt:lpwstr>Martin, Liz L (U414660)</vt:lpwstr>
  </property>
  <property fmtid="{D5CDD505-2E9C-101B-9397-08002B2CF9AE}" pid="10" name="Objective-Path">
    <vt:lpwstr>Objective Global Folder:SG File Plan:Crime, law, justice and rights:Justice system:Courts of law:Research and analysis: Courts of law:Statistics: Criminal proceedings in Scottish Courts: Published results: Research and analysis: Courts of law file part 8:</vt:lpwstr>
  </property>
  <property fmtid="{D5CDD505-2E9C-101B-9397-08002B2CF9AE}" pid="11" name="Objective-Parent">
    <vt:lpwstr>Statistics: Criminal proceedings in Scottish Courts: Published results: Research and analysis: Courts of law file part 8: 2017-2022</vt:lpwstr>
  </property>
  <property fmtid="{D5CDD505-2E9C-101B-9397-08002B2CF9AE}" pid="12" name="Objective-State">
    <vt:lpwstr>Published</vt:lpwstr>
  </property>
  <property fmtid="{D5CDD505-2E9C-101B-9397-08002B2CF9AE}" pid="13" name="Objective-Title">
    <vt:lpwstr>Request - ISD - NHS - drugs annual return 2020-21 updated</vt:lpwstr>
  </property>
  <property fmtid="{D5CDD505-2E9C-101B-9397-08002B2CF9AE}" pid="14" name="Objective-Version">
    <vt:lpwstr>1.0</vt:lpwstr>
  </property>
  <property fmtid="{D5CDD505-2E9C-101B-9397-08002B2CF9AE}" pid="15" name="Objective-VersionComment">
    <vt:lpwstr/>
  </property>
  <property fmtid="{D5CDD505-2E9C-101B-9397-08002B2CF9AE}" pid="16" name="Objective-VersionNumber">
    <vt:r8>2</vt:r8>
  </property>
  <property fmtid="{D5CDD505-2E9C-101B-9397-08002B2CF9AE}" pid="17" name="Objective-FileNumber">
    <vt:lpwstr>PUBRES/3626</vt:lpwstr>
  </property>
  <property fmtid="{D5CDD505-2E9C-101B-9397-08002B2CF9AE}" pid="18" name="Objective-Classification">
    <vt:lpwstr>OFFICIAL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vA59311610</vt:lpwstr>
  </property>
  <property fmtid="{D5CDD505-2E9C-101B-9397-08002B2CF9AE}" pid="26" name="Objective-Connect Creator">
    <vt:lpwstr/>
  </property>
  <property fmtid="{D5CDD505-2E9C-101B-9397-08002B2CF9AE}" pid="27" name="Objective-Date Received">
    <vt:lpwstr/>
  </property>
  <property fmtid="{D5CDD505-2E9C-101B-9397-08002B2CF9AE}" pid="28" name="Objective-Date of Original">
    <vt:lpwstr/>
  </property>
  <property fmtid="{D5CDD505-2E9C-101B-9397-08002B2CF9AE}" pid="29" name="Objective-SG Web Publication - Category">
    <vt:lpwstr/>
  </property>
  <property fmtid="{D5CDD505-2E9C-101B-9397-08002B2CF9AE}" pid="30" name="Objective-SG Web Publication - Category 2 Classification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