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ssstats01.csa.scot.nhs.uk\phip\PH_Topics\Drugs\2 - Social Harm\March 2024\"/>
    </mc:Choice>
  </mc:AlternateContent>
  <xr:revisionPtr revIDLastSave="0" documentId="8_{A41CC4E4-6927-4C8C-9A8E-D507D7C5B35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1 - Court proceedings" sheetId="14" r:id="rId1"/>
    <sheet name="Table C1" sheetId="8" r:id="rId2"/>
    <sheet name="Table C2" sheetId="9" r:id="rId3"/>
    <sheet name="Table C3" sheetId="15" r:id="rId4"/>
    <sheet name="Table C4" sheetId="11" r:id="rId5"/>
    <sheet name="Table C5" sheetId="12" r:id="rId6"/>
    <sheet name="Table C6" sheetId="13" r:id="rId7"/>
  </sheets>
  <definedNames>
    <definedName name="_xlnm.Print_Area" localSheetId="4">'Table C4'!$A$1:$A$64</definedName>
    <definedName name="_xlnm.Print_Titles" localSheetId="5">'Table C5'!$1:$9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9" l="1"/>
  <c r="C13" i="9"/>
  <c r="C20" i="9"/>
  <c r="C24" i="9"/>
  <c r="C24" i="8"/>
  <c r="C18" i="8"/>
  <c r="C9" i="8"/>
  <c r="C5" i="8"/>
  <c r="C6" i="8" l="1"/>
  <c r="C9" i="9" l="1"/>
  <c r="C6" i="9"/>
  <c r="C7" i="9"/>
  <c r="C8" i="9"/>
  <c r="C11" i="9"/>
  <c r="C12" i="9"/>
  <c r="C14" i="9"/>
  <c r="C16" i="9"/>
  <c r="C17" i="9"/>
  <c r="C18" i="9"/>
  <c r="C7" i="8"/>
  <c r="C8" i="8"/>
  <c r="C11" i="8"/>
  <c r="C12" i="8"/>
  <c r="C13" i="8"/>
  <c r="C14" i="8"/>
  <c r="C16" i="8"/>
  <c r="C17" i="8"/>
  <c r="C20" i="8"/>
</calcChain>
</file>

<file path=xl/sharedStrings.xml><?xml version="1.0" encoding="utf-8"?>
<sst xmlns="http://schemas.openxmlformats.org/spreadsheetml/2006/main" count="295" uniqueCount="167">
  <si>
    <t>C1</t>
  </si>
  <si>
    <t>Court proceedings</t>
  </si>
  <si>
    <t>Contents</t>
  </si>
  <si>
    <t>Click on the corresponding table number to go directly to your chosen table.</t>
  </si>
  <si>
    <t>Drug offences with a charge proved in Scottish courts, by drug type: 2021-22</t>
  </si>
  <si>
    <t>C2</t>
  </si>
  <si>
    <t>People convicted of drug offences (where main offence) in Scottish courts, by drug type: 2021-22</t>
  </si>
  <si>
    <t>C3</t>
  </si>
  <si>
    <t>People convicted of drug offences (where main offence) in Scottish courts: 2012-13 to 2021-22</t>
  </si>
  <si>
    <t>C4</t>
  </si>
  <si>
    <t>C5</t>
  </si>
  <si>
    <t>People convicted of drug offences (where main offence) in Sheriff Courts: 2021-22</t>
  </si>
  <si>
    <t>C6</t>
  </si>
  <si>
    <t>People convicted of drug offences (where main offence) in District Courts: 2021-22</t>
  </si>
  <si>
    <t>Type of drug</t>
  </si>
  <si>
    <t>Number</t>
  </si>
  <si>
    <t>Percent</t>
  </si>
  <si>
    <t>Class A</t>
  </si>
  <si>
    <t>Cocaine</t>
  </si>
  <si>
    <t>Ecstasy</t>
  </si>
  <si>
    <t>Heroin</t>
  </si>
  <si>
    <r>
      <t>Other Class A</t>
    </r>
    <r>
      <rPr>
        <vertAlign val="superscript"/>
        <sz val="8"/>
        <rFont val="Arial"/>
        <family val="2"/>
      </rPr>
      <t>2</t>
    </r>
  </si>
  <si>
    <t>Class B</t>
  </si>
  <si>
    <t>Amphetamines</t>
  </si>
  <si>
    <r>
      <t>Cannabis</t>
    </r>
    <r>
      <rPr>
        <vertAlign val="superscript"/>
        <sz val="8"/>
        <rFont val="Arial"/>
        <family val="2"/>
      </rPr>
      <t>2</t>
    </r>
  </si>
  <si>
    <t>Other Class B</t>
  </si>
  <si>
    <t>Class C</t>
  </si>
  <si>
    <t>Other Class C</t>
  </si>
  <si>
    <r>
      <t>Unknown</t>
    </r>
    <r>
      <rPr>
        <vertAlign val="superscript"/>
        <sz val="8"/>
        <rFont val="Arial"/>
        <family val="2"/>
      </rPr>
      <t>3</t>
    </r>
  </si>
  <si>
    <t>All drug types (=100%)</t>
  </si>
  <si>
    <r>
      <t>Total cannabis</t>
    </r>
    <r>
      <rPr>
        <vertAlign val="superscript"/>
        <sz val="8"/>
        <rFont val="Arial"/>
        <family val="2"/>
      </rPr>
      <t>2</t>
    </r>
  </si>
  <si>
    <t>1. Data for 2020-21 and 2021-22 were affected by the pandemic and subsequent court closures, reduced court capacity due to physical distancing measures and delays to cases where key participants tested positive for COVID-19.</t>
  </si>
  <si>
    <t xml:space="preserve">2. Cannabis and cannabis resin and cannabinol and cannabinol derivatives (previously Class C drugs) were reclassifed as Class B drugs with effect from 26 January 2009.  Offences involving these drug types are included in the table under Other Class A, Class B and Class C depending on the date the offence was committed. </t>
  </si>
  <si>
    <t>3. Cases where no information on drug type has been recorded.</t>
  </si>
  <si>
    <t>Due to rounding percentages may not add up to 100%.</t>
  </si>
  <si>
    <t>- (zero); * (&gt;0.0 &amp; &lt;0.5)</t>
  </si>
  <si>
    <t>Scottish Government Criminal Proceedings database</t>
  </si>
  <si>
    <t>Index</t>
  </si>
  <si>
    <r>
      <t>Other Class B</t>
    </r>
    <r>
      <rPr>
        <vertAlign val="superscript"/>
        <sz val="8"/>
        <rFont val="Arial"/>
        <family val="2"/>
      </rPr>
      <t>2</t>
    </r>
  </si>
  <si>
    <r>
      <t>Cannabis</t>
    </r>
    <r>
      <rPr>
        <vertAlign val="superscript"/>
        <sz val="8"/>
        <rFont val="Arial"/>
        <family val="2"/>
      </rPr>
      <t>1</t>
    </r>
  </si>
  <si>
    <t xml:space="preserve">2. Cannabis, cannabis resin, cannabinol and cannabinol derivatives (previously Class C drugs) were reclassifed as Class B drugs with effect from 26 January 2009.  Offences involving these drug types are included in the table under Other Class A,  Class B and Class C depending on the date the offence was committed. </t>
  </si>
  <si>
    <t>type of offence and sentence</t>
  </si>
  <si>
    <t>All People convicted (=100%)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</si>
  <si>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</si>
  <si>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</si>
  <si>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</si>
  <si>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</si>
  <si>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</si>
  <si>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</si>
  <si>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</si>
  <si>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</si>
  <si>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r>
      <t>2020-21</t>
    </r>
    <r>
      <rPr>
        <b/>
        <vertAlign val="superscript"/>
        <sz val="8"/>
        <color rgb="FF003366"/>
        <rFont val="Arial"/>
        <family val="2"/>
      </rPr>
      <t>1</t>
    </r>
  </si>
  <si>
    <r>
      <t>2021-22</t>
    </r>
    <r>
      <rPr>
        <b/>
        <vertAlign val="superscript"/>
        <sz val="8"/>
        <color rgb="FF003366"/>
        <rFont val="Arial"/>
        <family val="2"/>
      </rPr>
      <t>1</t>
    </r>
  </si>
  <si>
    <t>percentage</t>
  </si>
  <si>
    <t xml:space="preserve">   Male</t>
  </si>
  <si>
    <t xml:space="preserve">   Female</t>
  </si>
  <si>
    <t>Possession with intent to supply (=100%)</t>
  </si>
  <si>
    <t xml:space="preserve">   Custody - Less than 6 months</t>
  </si>
  <si>
    <t xml:space="preserve">   Custody - 6 months to 2 years</t>
  </si>
  <si>
    <t xml:space="preserve">   Custody - Over 2 years</t>
  </si>
  <si>
    <r>
      <t xml:space="preserve">   Community sentence</t>
    </r>
    <r>
      <rPr>
        <vertAlign val="superscript"/>
        <sz val="8"/>
        <rFont val="Arial"/>
        <family val="2"/>
      </rPr>
      <t>4</t>
    </r>
  </si>
  <si>
    <t xml:space="preserve">   Financial</t>
  </si>
  <si>
    <r>
      <t xml:space="preserve">   Other</t>
    </r>
    <r>
      <rPr>
        <vertAlign val="superscript"/>
        <sz val="8"/>
        <rFont val="Arial"/>
        <family val="2"/>
      </rPr>
      <t>2</t>
    </r>
  </si>
  <si>
    <t>Possession (=100%)</t>
  </si>
  <si>
    <r>
      <t>Other</t>
    </r>
    <r>
      <rPr>
        <b/>
        <vertAlign val="superscript"/>
        <sz val="8"/>
        <color indexed="56"/>
        <rFont val="Arial"/>
        <family val="2"/>
      </rPr>
      <t xml:space="preserve">3 </t>
    </r>
    <r>
      <rPr>
        <b/>
        <sz val="8"/>
        <color indexed="56"/>
        <rFont val="Arial"/>
        <family val="2"/>
      </rPr>
      <t>(=100%)</t>
    </r>
  </si>
  <si>
    <t>2. Other outcomes consist of remits to children's hearings, hospital and guardianship orders, insanity and compensation orders.</t>
  </si>
  <si>
    <t xml:space="preserve">3. Includes illegal importation of drugs, production, manufacture or cultivation of drugs, money laundering related offences and </t>
  </si>
  <si>
    <t xml:space="preserve">    other drug offences.</t>
  </si>
  <si>
    <t>4. Community sentences include Community Payback orders (for offences committed on or after 1 February 2011) and Community Service Orders (for offences committed prior to this)</t>
  </si>
  <si>
    <t>type of offence and age of convicted person</t>
  </si>
  <si>
    <r>
      <t>2020-21</t>
    </r>
    <r>
      <rPr>
        <b/>
        <vertAlign val="superscript"/>
        <sz val="8"/>
        <rFont val="Arial"/>
        <family val="2"/>
      </rPr>
      <t>1</t>
    </r>
  </si>
  <si>
    <r>
      <t>2021-22</t>
    </r>
    <r>
      <rPr>
        <b/>
        <vertAlign val="superscript"/>
        <sz val="8"/>
        <rFont val="Arial"/>
        <family val="2"/>
      </rPr>
      <t>1</t>
    </r>
  </si>
  <si>
    <t xml:space="preserve">   Under 16 years</t>
  </si>
  <si>
    <t>.</t>
  </si>
  <si>
    <t xml:space="preserve">   16 - 20 years</t>
  </si>
  <si>
    <t xml:space="preserve">   21 - 25 years</t>
  </si>
  <si>
    <t xml:space="preserve">   26 - 30 years</t>
  </si>
  <si>
    <t xml:space="preserve">   31 - 35 years</t>
  </si>
  <si>
    <t xml:space="preserve">   36 - 40 years</t>
  </si>
  <si>
    <t xml:space="preserve">   Over 40 years</t>
  </si>
  <si>
    <t>Average age</t>
  </si>
  <si>
    <t xml:space="preserve">Average age </t>
  </si>
  <si>
    <r>
      <t>Other</t>
    </r>
    <r>
      <rPr>
        <b/>
        <vertAlign val="superscript"/>
        <sz val="8"/>
        <color indexed="56"/>
        <rFont val="Arial"/>
        <family val="2"/>
      </rPr>
      <t xml:space="preserve">2 </t>
    </r>
    <r>
      <rPr>
        <b/>
        <sz val="8"/>
        <color indexed="56"/>
        <rFont val="Arial"/>
        <family val="2"/>
      </rPr>
      <t>(=100%)</t>
    </r>
  </si>
  <si>
    <t>-</t>
  </si>
  <si>
    <t>2. Includes illegal importation of drugs, production and manufacture of drugs, money laundering related offences and other drug offences.</t>
  </si>
  <si>
    <t>Possession with intent to supply</t>
  </si>
  <si>
    <t>Possession</t>
  </si>
  <si>
    <r>
      <t>Other</t>
    </r>
    <r>
      <rPr>
        <vertAlign val="superscript"/>
        <sz val="8"/>
        <rFont val="Arial"/>
        <family val="2"/>
      </rPr>
      <t>2</t>
    </r>
  </si>
  <si>
    <t>Percentage</t>
  </si>
  <si>
    <t>custodial</t>
  </si>
  <si>
    <t>aged</t>
  </si>
  <si>
    <t>sentence</t>
  </si>
  <si>
    <t>under 21</t>
  </si>
  <si>
    <t>21 and over</t>
  </si>
  <si>
    <r>
      <t>Scotland</t>
    </r>
    <r>
      <rPr>
        <b/>
        <vertAlign val="superscript"/>
        <sz val="8"/>
        <color indexed="56"/>
        <rFont val="Arial"/>
        <family val="2"/>
      </rPr>
      <t>3</t>
    </r>
  </si>
  <si>
    <t>Aberdeen</t>
  </si>
  <si>
    <t>Airdrie</t>
  </si>
  <si>
    <t>Alloa</t>
  </si>
  <si>
    <t>Ayr</t>
  </si>
  <si>
    <t>Banff</t>
  </si>
  <si>
    <t>Campbeltown</t>
  </si>
  <si>
    <t>Dumbarton</t>
  </si>
  <si>
    <t>Dumfries</t>
  </si>
  <si>
    <t>Dundee</t>
  </si>
  <si>
    <t>Dunfermline</t>
  </si>
  <si>
    <t>Dunoon</t>
  </si>
  <si>
    <t>Edinburgh</t>
  </si>
  <si>
    <t>Elgin</t>
  </si>
  <si>
    <t>Falkirk</t>
  </si>
  <si>
    <t>Forfar</t>
  </si>
  <si>
    <t>Fort William</t>
  </si>
  <si>
    <t>Glasgow</t>
  </si>
  <si>
    <t>Greenock</t>
  </si>
  <si>
    <t>Hamilton</t>
  </si>
  <si>
    <t>Inverness</t>
  </si>
  <si>
    <t>Jedburgh</t>
  </si>
  <si>
    <t>Kilmarnock</t>
  </si>
  <si>
    <t>Kirkcaldy</t>
  </si>
  <si>
    <t>Kirkwall</t>
  </si>
  <si>
    <t>Lanark</t>
  </si>
  <si>
    <t>Lerwick</t>
  </si>
  <si>
    <t>Livingston/Li</t>
  </si>
  <si>
    <t>Lochmaddy</t>
  </si>
  <si>
    <t>Oban</t>
  </si>
  <si>
    <t>Paisley</t>
  </si>
  <si>
    <t>Perth</t>
  </si>
  <si>
    <t>Peterhead</t>
  </si>
  <si>
    <t>Portree</t>
  </si>
  <si>
    <t>Selkirk</t>
  </si>
  <si>
    <t>Stirling</t>
  </si>
  <si>
    <t>Stornoway</t>
  </si>
  <si>
    <t>Stranraer</t>
  </si>
  <si>
    <t>Tain</t>
  </si>
  <si>
    <t>Wick</t>
  </si>
  <si>
    <t>3. Includes a small number of cases where the sheriff court is unknown.</t>
  </si>
  <si>
    <t xml:space="preserve"> custodial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</si>
  <si>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</si>
  <si>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</si>
  <si>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</si>
  <si>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</si>
  <si>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</si>
  <si>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</si>
  <si>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</si>
  <si>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</si>
  <si>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Edinburgh, City of</t>
  </si>
  <si>
    <t>Fife</t>
  </si>
  <si>
    <t>Glasgow City</t>
  </si>
  <si>
    <t>Highland</t>
  </si>
  <si>
    <t>Inverclyde</t>
  </si>
  <si>
    <t>Moray</t>
  </si>
  <si>
    <t>North Lanarkshire</t>
  </si>
  <si>
    <t>Perth &amp; Kinross</t>
  </si>
  <si>
    <t>Renfrewshire</t>
  </si>
  <si>
    <t>Scottish Borders</t>
  </si>
  <si>
    <t>South Ayrshire</t>
  </si>
  <si>
    <t>South Lanarkshire</t>
  </si>
  <si>
    <t>West Dunbartonshire</t>
  </si>
  <si>
    <t>West Lothian</t>
  </si>
  <si>
    <t>2. Includes possession with intent to supply, illegal importation of drugs, production and manufacture of drugs,</t>
  </si>
  <si>
    <t xml:space="preserve">    money laundering related offences and other drug offences.</t>
  </si>
  <si>
    <t>3. Includes a small number of cases where the court is unknown.</t>
  </si>
  <si>
    <r>
      <t>Table C1: Drug offences with a charge proved in Scottish courts, by drug type: 2021-22</t>
    </r>
    <r>
      <rPr>
        <b/>
        <vertAlign val="superscript"/>
        <sz val="10"/>
        <color rgb="FF003366"/>
        <rFont val="Arial"/>
        <family val="2"/>
      </rPr>
      <t>1</t>
    </r>
  </si>
  <si>
    <r>
      <t>Table C2: People convicted of drug offences (where main offence) in Scottish courts, by drug type: 2021-22</t>
    </r>
    <r>
      <rPr>
        <b/>
        <vertAlign val="superscript"/>
        <sz val="10"/>
        <color rgb="FF003366"/>
        <rFont val="Arial"/>
        <family val="2"/>
      </rPr>
      <t>1</t>
    </r>
  </si>
  <si>
    <r>
      <t>Table C3: People convicted of drug offences (where main offence) in Scottish courts: 2012-13 to 2021-22</t>
    </r>
    <r>
      <rPr>
        <b/>
        <vertAlign val="superscript"/>
        <sz val="10"/>
        <color rgb="FF003366"/>
        <rFont val="Arial"/>
        <family val="2"/>
      </rPr>
      <t>1</t>
    </r>
  </si>
  <si>
    <r>
      <t>Table C4: People convicted of drug offences (where main offence) in Scottish courts: 2012-13 to 2021-22</t>
    </r>
    <r>
      <rPr>
        <b/>
        <vertAlign val="superscript"/>
        <sz val="10"/>
        <color rgb="FF003366"/>
        <rFont val="Arial"/>
        <family val="2"/>
      </rPr>
      <t>1</t>
    </r>
  </si>
  <si>
    <r>
      <t>Table C5: People convicted of drug offences (where main offence) in Sheriff Courts: 2021-22</t>
    </r>
    <r>
      <rPr>
        <b/>
        <vertAlign val="superscript"/>
        <sz val="10"/>
        <color rgb="FF003366"/>
        <rFont val="Arial"/>
        <family val="2"/>
      </rPr>
      <t>1</t>
    </r>
  </si>
  <si>
    <r>
      <t>Table C6: People convicted of drug offences (where main offence) in Justice of the Peace Courts: 2021-22</t>
    </r>
    <r>
      <rPr>
        <b/>
        <vertAlign val="superscript"/>
        <sz val="10"/>
        <color rgb="FF003366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</si>
</sst>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&lt;=0.0000001]\-;[&gt;0.0000001]###\ ###\ ##0;"/>
    <numFmt numFmtId="166" formatCode="[&lt;=0]\-;[&gt;0]###\ ###\ ##0;"/>
    <numFmt numFmtId="167" formatCode="[&lt;=0]\-;[&gt;0]###\ ###\ ###;General"/>
    <numFmt numFmtId="168" formatCode="[=0]&quot;-  &quot;;[&lt;0.5]&quot;*  &quot;;#,##0&quot;  &quot;"/>
  </numFmts>
  <fonts count="43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b/>
      <sz val="8"/>
      <color indexed="40"/>
      <name val="Arial"/>
      <family val="2"/>
    </font>
    <font>
      <sz val="1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vertAlign val="superscript"/>
      <sz val="8"/>
      <color indexed="56"/>
      <name val="Arial"/>
      <family val="2"/>
    </font>
    <font>
      <b/>
      <sz val="8"/>
      <color indexed="16"/>
      <name val="Arial"/>
      <family val="2"/>
    </font>
    <font>
      <sz val="10"/>
      <color theme="1"/>
      <name val="Arial"/>
      <family val="2"/>
    </font>
    <font>
      <b/>
      <vertAlign val="superscript"/>
      <sz val="8"/>
      <color rgb="FF003366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color rgb="FF00336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5">
    <xf numFmtId="0" fontId="0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165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6" fillId="0" borderId="0" xfId="0" applyFont="1" applyAlignment="1">
      <alignment horizontal="center" vertical="center"/>
    </xf>
    <xf numFmtId="0" fontId="10" fillId="0" borderId="0" xfId="0" applyFont="1"/>
    <xf numFmtId="166" fontId="6" fillId="0" borderId="0" xfId="0" applyNumberFormat="1" applyFont="1"/>
    <xf numFmtId="0" fontId="6" fillId="0" borderId="0" xfId="0" applyFont="1" applyAlignment="1">
      <alignment horizontal="left" indent="2"/>
    </xf>
    <xf numFmtId="0" fontId="9" fillId="0" borderId="0" xfId="0" applyFont="1"/>
    <xf numFmtId="0" fontId="14" fillId="0" borderId="0" xfId="0" applyFont="1"/>
    <xf numFmtId="0" fontId="16" fillId="0" borderId="0" xfId="0" applyFont="1"/>
    <xf numFmtId="0" fontId="13" fillId="0" borderId="0" xfId="0" applyFont="1"/>
    <xf numFmtId="1" fontId="6" fillId="0" borderId="0" xfId="0" applyNumberFormat="1" applyFont="1"/>
    <xf numFmtId="0" fontId="11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7" fontId="11" fillId="0" borderId="0" xfId="0" applyNumberFormat="1" applyFont="1"/>
    <xf numFmtId="167" fontId="6" fillId="0" borderId="0" xfId="0" applyNumberFormat="1" applyFont="1"/>
    <xf numFmtId="165" fontId="6" fillId="0" borderId="0" xfId="0" quotePrefix="1" applyNumberFormat="1" applyFont="1"/>
    <xf numFmtId="166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35" fillId="0" borderId="0" xfId="0" applyFont="1"/>
    <xf numFmtId="0" fontId="6" fillId="0" borderId="0" xfId="0" applyFont="1" applyAlignment="1">
      <alignment wrapText="1"/>
    </xf>
    <xf numFmtId="166" fontId="35" fillId="0" borderId="0" xfId="0" applyNumberFormat="1" applyFont="1"/>
    <xf numFmtId="166" fontId="35" fillId="0" borderId="0" xfId="0" applyNumberFormat="1" applyFont="1" applyAlignment="1">
      <alignment horizontal="right"/>
    </xf>
    <xf numFmtId="0" fontId="15" fillId="0" borderId="0" xfId="0" applyFont="1"/>
    <xf numFmtId="0" fontId="38" fillId="0" borderId="0" xfId="0" applyFont="1"/>
    <xf numFmtId="0" fontId="4" fillId="0" borderId="0" xfId="0" applyFont="1"/>
    <xf numFmtId="1" fontId="36" fillId="0" borderId="0" xfId="0" applyNumberFormat="1" applyFont="1"/>
    <xf numFmtId="168" fontId="35" fillId="0" borderId="0" xfId="0" applyNumberFormat="1" applyFont="1" applyAlignment="1">
      <alignment horizontal="right"/>
    </xf>
    <xf numFmtId="168" fontId="35" fillId="0" borderId="0" xfId="0" applyNumberFormat="1" applyFont="1"/>
    <xf numFmtId="168" fontId="7" fillId="0" borderId="0" xfId="82" applyNumberFormat="1" applyFont="1" applyFill="1" applyBorder="1" applyAlignment="1" applyProtection="1">
      <alignment horizontal="right"/>
    </xf>
    <xf numFmtId="168" fontId="7" fillId="0" borderId="0" xfId="0" applyNumberFormat="1" applyFont="1" applyAlignment="1">
      <alignment horizontal="right"/>
    </xf>
    <xf numFmtId="168" fontId="6" fillId="0" borderId="0" xfId="0" applyNumberFormat="1" applyFont="1"/>
    <xf numFmtId="168" fontId="7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right"/>
    </xf>
    <xf numFmtId="168" fontId="7" fillId="0" borderId="0" xfId="0" applyNumberFormat="1" applyFont="1"/>
    <xf numFmtId="168" fontId="35" fillId="0" borderId="0" xfId="82" applyNumberFormat="1" applyFont="1" applyFill="1" applyBorder="1" applyAlignment="1">
      <alignment horizontal="right"/>
    </xf>
    <xf numFmtId="168" fontId="6" fillId="0" borderId="0" xfId="0" quotePrefix="1" applyNumberFormat="1" applyFont="1"/>
    <xf numFmtId="168" fontId="10" fillId="0" borderId="0" xfId="0" applyNumberFormat="1" applyFont="1" applyAlignment="1">
      <alignment horizontal="right"/>
    </xf>
    <xf numFmtId="168" fontId="11" fillId="0" borderId="0" xfId="0" applyNumberFormat="1" applyFont="1"/>
    <xf numFmtId="168" fontId="4" fillId="0" borderId="0" xfId="0" applyNumberFormat="1" applyFont="1"/>
    <xf numFmtId="168" fontId="7" fillId="0" borderId="0" xfId="0" applyNumberFormat="1" applyFont="1" applyAlignment="1">
      <alignment horizontal="center"/>
    </xf>
    <xf numFmtId="0" fontId="3" fillId="0" borderId="0" xfId="101" applyAlignment="1" applyProtection="1"/>
    <xf numFmtId="168" fontId="3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168" fontId="16" fillId="0" borderId="0" xfId="0" applyNumberFormat="1" applyFont="1"/>
    <xf numFmtId="166" fontId="2" fillId="0" borderId="0" xfId="0" applyNumberFormat="1" applyFont="1"/>
    <xf numFmtId="0" fontId="3" fillId="0" borderId="0" xfId="101" applyFill="1" applyAlignment="1" applyProtection="1"/>
    <xf numFmtId="168" fontId="6" fillId="0" borderId="0" xfId="82" applyNumberFormat="1" applyFont="1" applyFill="1" applyBorder="1" applyAlignment="1">
      <alignment horizontal="left"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/>
    <xf numFmtId="168" fontId="3" fillId="0" borderId="0" xfId="101" applyNumberFormat="1" applyFill="1" applyAlignment="1" applyProtection="1"/>
    <xf numFmtId="0" fontId="6" fillId="0" borderId="0" xfId="0" quotePrefix="1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8" fontId="15" fillId="0" borderId="0" xfId="0" applyNumberFormat="1" applyFont="1"/>
  </cellXfs>
  <cellStyles count="175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2" xfId="4" builtinId="34" customBuiltin="1"/>
    <cellStyle name="20% - Accent2 2" xfId="5" xr:uid="{00000000-0005-0000-0000-000004000000}"/>
    <cellStyle name="20% - Accent2 3" xfId="6" xr:uid="{00000000-0005-0000-0000-000005000000}"/>
    <cellStyle name="20% - Accent3" xfId="7" builtinId="38" customBuiltin="1"/>
    <cellStyle name="20% - Accent3 2" xfId="8" xr:uid="{00000000-0005-0000-0000-000007000000}"/>
    <cellStyle name="20% - Accent3 3" xfId="9" xr:uid="{00000000-0005-0000-0000-000008000000}"/>
    <cellStyle name="20% - Accent4" xfId="10" builtinId="42" customBuiltin="1"/>
    <cellStyle name="20% - Accent4 2" xfId="11" xr:uid="{00000000-0005-0000-0000-00000A000000}"/>
    <cellStyle name="20% - Accent4 3" xfId="12" xr:uid="{00000000-0005-0000-0000-00000B000000}"/>
    <cellStyle name="20% - Accent5" xfId="13" builtinId="46" customBuiltin="1"/>
    <cellStyle name="20% - Accent5 2" xfId="14" xr:uid="{00000000-0005-0000-0000-00000D000000}"/>
    <cellStyle name="20% - Accent5 3" xfId="15" xr:uid="{00000000-0005-0000-0000-00000E000000}"/>
    <cellStyle name="20% - Accent6" xfId="16" builtinId="50" customBuiltin="1"/>
    <cellStyle name="20% - Accent6 2" xfId="17" xr:uid="{00000000-0005-0000-0000-000010000000}"/>
    <cellStyle name="20% - Accent6 3" xfId="18" xr:uid="{00000000-0005-0000-0000-000011000000}"/>
    <cellStyle name="40% - Accent1" xfId="19" builtinId="31" customBuiltin="1"/>
    <cellStyle name="40% - Accent1 2" xfId="20" xr:uid="{00000000-0005-0000-0000-000013000000}"/>
    <cellStyle name="40% - Accent1 3" xfId="21" xr:uid="{00000000-0005-0000-0000-000014000000}"/>
    <cellStyle name="40% - Accent2" xfId="22" builtinId="35" customBuiltin="1"/>
    <cellStyle name="40% - Accent2 2" xfId="23" xr:uid="{00000000-0005-0000-0000-000016000000}"/>
    <cellStyle name="40% - Accent2 3" xfId="24" xr:uid="{00000000-0005-0000-0000-000017000000}"/>
    <cellStyle name="40% - Accent3" xfId="25" builtinId="39" customBuiltin="1"/>
    <cellStyle name="40% - Accent3 2" xfId="26" xr:uid="{00000000-0005-0000-0000-000019000000}"/>
    <cellStyle name="40% - Accent3 3" xfId="27" xr:uid="{00000000-0005-0000-0000-00001A000000}"/>
    <cellStyle name="40% - Accent4" xfId="28" builtinId="43" customBuiltin="1"/>
    <cellStyle name="40% - Accent4 2" xfId="29" xr:uid="{00000000-0005-0000-0000-00001C000000}"/>
    <cellStyle name="40% - Accent4 3" xfId="30" xr:uid="{00000000-0005-0000-0000-00001D000000}"/>
    <cellStyle name="40% - Accent5" xfId="31" builtinId="47" customBuiltin="1"/>
    <cellStyle name="40% - Accent5 2" xfId="32" xr:uid="{00000000-0005-0000-0000-00001F000000}"/>
    <cellStyle name="40% - Accent5 3" xfId="33" xr:uid="{00000000-0005-0000-0000-000020000000}"/>
    <cellStyle name="40% - Accent6" xfId="34" builtinId="51" customBuiltin="1"/>
    <cellStyle name="40% - Accent6 2" xfId="35" xr:uid="{00000000-0005-0000-0000-000022000000}"/>
    <cellStyle name="40% - Accent6 3" xfId="36" xr:uid="{00000000-0005-0000-0000-000023000000}"/>
    <cellStyle name="60% - Accent1" xfId="37" builtinId="32" customBuiltin="1"/>
    <cellStyle name="60% - Accent1 2" xfId="38" xr:uid="{00000000-0005-0000-0000-000025000000}"/>
    <cellStyle name="60% - Accent1 3" xfId="39" xr:uid="{00000000-0005-0000-0000-000026000000}"/>
    <cellStyle name="60% - Accent2" xfId="40" builtinId="36" customBuiltin="1"/>
    <cellStyle name="60% - Accent2 2" xfId="41" xr:uid="{00000000-0005-0000-0000-000028000000}"/>
    <cellStyle name="60% - Accent2 3" xfId="42" xr:uid="{00000000-0005-0000-0000-000029000000}"/>
    <cellStyle name="60% - Accent3" xfId="43" builtinId="40" customBuiltin="1"/>
    <cellStyle name="60% - Accent3 2" xfId="44" xr:uid="{00000000-0005-0000-0000-00002B000000}"/>
    <cellStyle name="60% - Accent3 3" xfId="45" xr:uid="{00000000-0005-0000-0000-00002C000000}"/>
    <cellStyle name="60% - Accent4" xfId="46" builtinId="44" customBuiltin="1"/>
    <cellStyle name="60% - Accent4 2" xfId="47" xr:uid="{00000000-0005-0000-0000-00002E000000}"/>
    <cellStyle name="60% - Accent4 3" xfId="48" xr:uid="{00000000-0005-0000-0000-00002F000000}"/>
    <cellStyle name="60% - Accent5" xfId="49" builtinId="48" customBuiltin="1"/>
    <cellStyle name="60% - Accent5 2" xfId="50" xr:uid="{00000000-0005-0000-0000-000031000000}"/>
    <cellStyle name="60% - Accent5 3" xfId="51" xr:uid="{00000000-0005-0000-0000-000032000000}"/>
    <cellStyle name="60% - Accent6" xfId="52" builtinId="52" customBuiltin="1"/>
    <cellStyle name="60% - Accent6 2" xfId="53" xr:uid="{00000000-0005-0000-0000-000034000000}"/>
    <cellStyle name="60% - Accent6 3" xfId="54" xr:uid="{00000000-0005-0000-0000-000035000000}"/>
    <cellStyle name="Accent1" xfId="55" builtinId="29" customBuiltin="1"/>
    <cellStyle name="Accent1 2" xfId="56" xr:uid="{00000000-0005-0000-0000-000037000000}"/>
    <cellStyle name="Accent1 3" xfId="57" xr:uid="{00000000-0005-0000-0000-000038000000}"/>
    <cellStyle name="Accent2" xfId="58" builtinId="33" customBuiltin="1"/>
    <cellStyle name="Accent2 2" xfId="59" xr:uid="{00000000-0005-0000-0000-00003A000000}"/>
    <cellStyle name="Accent2 3" xfId="60" xr:uid="{00000000-0005-0000-0000-00003B000000}"/>
    <cellStyle name="Accent3" xfId="61" builtinId="37" customBuiltin="1"/>
    <cellStyle name="Accent3 2" xfId="62" xr:uid="{00000000-0005-0000-0000-00003D000000}"/>
    <cellStyle name="Accent3 3" xfId="63" xr:uid="{00000000-0005-0000-0000-00003E000000}"/>
    <cellStyle name="Accent4" xfId="64" builtinId="41" customBuiltin="1"/>
    <cellStyle name="Accent4 2" xfId="65" xr:uid="{00000000-0005-0000-0000-000040000000}"/>
    <cellStyle name="Accent4 3" xfId="66" xr:uid="{00000000-0005-0000-0000-000041000000}"/>
    <cellStyle name="Accent5" xfId="67" builtinId="45" customBuiltin="1"/>
    <cellStyle name="Accent5 2" xfId="68" xr:uid="{00000000-0005-0000-0000-000043000000}"/>
    <cellStyle name="Accent5 3" xfId="69" xr:uid="{00000000-0005-0000-0000-000044000000}"/>
    <cellStyle name="Accent6" xfId="70" builtinId="49" customBuiltin="1"/>
    <cellStyle name="Accent6 2" xfId="71" xr:uid="{00000000-0005-0000-0000-000046000000}"/>
    <cellStyle name="Accent6 3" xfId="72" xr:uid="{00000000-0005-0000-0000-000047000000}"/>
    <cellStyle name="Bad" xfId="73" builtinId="27" customBuiltin="1"/>
    <cellStyle name="Bad 2" xfId="74" xr:uid="{00000000-0005-0000-0000-000049000000}"/>
    <cellStyle name="Bad 3" xfId="75" xr:uid="{00000000-0005-0000-0000-00004A000000}"/>
    <cellStyle name="Calculation" xfId="76" builtinId="22" customBuiltin="1"/>
    <cellStyle name="Calculation 2" xfId="77" xr:uid="{00000000-0005-0000-0000-00004C000000}"/>
    <cellStyle name="Calculation 3" xfId="78" xr:uid="{00000000-0005-0000-0000-00004D000000}"/>
    <cellStyle name="Check Cell" xfId="79" builtinId="23" customBuiltin="1"/>
    <cellStyle name="Check Cell 2" xfId="80" xr:uid="{00000000-0005-0000-0000-00004F000000}"/>
    <cellStyle name="Check Cell 3" xfId="81" xr:uid="{00000000-0005-0000-0000-000050000000}"/>
    <cellStyle name="Comma_C1_Offences" xfId="82" xr:uid="{00000000-0005-0000-0000-000051000000}"/>
    <cellStyle name="Explanatory Text" xfId="83" builtinId="53" customBuiltin="1"/>
    <cellStyle name="Explanatory Text 2" xfId="84" xr:uid="{00000000-0005-0000-0000-000053000000}"/>
    <cellStyle name="Explanatory Text 3" xfId="85" xr:uid="{00000000-0005-0000-0000-000054000000}"/>
    <cellStyle name="Good" xfId="86" builtinId="26" customBuiltin="1"/>
    <cellStyle name="Good 2" xfId="87" xr:uid="{00000000-0005-0000-0000-000056000000}"/>
    <cellStyle name="Good 3" xfId="88" xr:uid="{00000000-0005-0000-0000-000057000000}"/>
    <cellStyle name="Heading 1" xfId="89" builtinId="16" customBuiltin="1"/>
    <cellStyle name="Heading 1 2" xfId="90" xr:uid="{00000000-0005-0000-0000-000059000000}"/>
    <cellStyle name="Heading 1 3" xfId="91" xr:uid="{00000000-0005-0000-0000-00005A000000}"/>
    <cellStyle name="Heading 2" xfId="92" builtinId="17" customBuiltin="1"/>
    <cellStyle name="Heading 2 2" xfId="93" xr:uid="{00000000-0005-0000-0000-00005C000000}"/>
    <cellStyle name="Heading 2 3" xfId="94" xr:uid="{00000000-0005-0000-0000-00005D000000}"/>
    <cellStyle name="Heading 3" xfId="95" builtinId="18" customBuiltin="1"/>
    <cellStyle name="Heading 3 2" xfId="96" xr:uid="{00000000-0005-0000-0000-00005F000000}"/>
    <cellStyle name="Heading 3 3" xfId="97" xr:uid="{00000000-0005-0000-0000-000060000000}"/>
    <cellStyle name="Heading 4" xfId="98" builtinId="19" customBuiltin="1"/>
    <cellStyle name="Heading 4 2" xfId="99" xr:uid="{00000000-0005-0000-0000-000062000000}"/>
    <cellStyle name="Heading 4 3" xfId="100" xr:uid="{00000000-0005-0000-0000-000063000000}"/>
    <cellStyle name="Hyperlink" xfId="101" builtinId="8"/>
    <cellStyle name="Input" xfId="102" builtinId="20" customBuiltin="1"/>
    <cellStyle name="Input 2" xfId="103" xr:uid="{00000000-0005-0000-0000-000066000000}"/>
    <cellStyle name="Input 3" xfId="104" xr:uid="{00000000-0005-0000-0000-000067000000}"/>
    <cellStyle name="Linked Cell" xfId="105" builtinId="24" customBuiltin="1"/>
    <cellStyle name="Linked Cell 2" xfId="106" xr:uid="{00000000-0005-0000-0000-000069000000}"/>
    <cellStyle name="Linked Cell 3" xfId="107" xr:uid="{00000000-0005-0000-0000-00006A000000}"/>
    <cellStyle name="Neutral" xfId="108" builtinId="28" customBuiltin="1"/>
    <cellStyle name="Neutral 2" xfId="109" xr:uid="{00000000-0005-0000-0000-00006C000000}"/>
    <cellStyle name="Neutral 3" xfId="110" xr:uid="{00000000-0005-0000-0000-00006D000000}"/>
    <cellStyle name="Normal" xfId="0" builtinId="0"/>
    <cellStyle name="Normal 10" xfId="111" xr:uid="{00000000-0005-0000-0000-00006F000000}"/>
    <cellStyle name="Normal 11" xfId="112" xr:uid="{00000000-0005-0000-0000-000070000000}"/>
    <cellStyle name="Normal 12" xfId="113" xr:uid="{00000000-0005-0000-0000-000071000000}"/>
    <cellStyle name="Normal 13" xfId="174" xr:uid="{00000000-0005-0000-0000-000072000000}"/>
    <cellStyle name="Normal 2" xfId="114" xr:uid="{00000000-0005-0000-0000-000073000000}"/>
    <cellStyle name="Normal 2 10" xfId="115" xr:uid="{00000000-0005-0000-0000-000074000000}"/>
    <cellStyle name="Normal 2 11" xfId="116" xr:uid="{00000000-0005-0000-0000-000075000000}"/>
    <cellStyle name="Normal 2 12" xfId="117" xr:uid="{00000000-0005-0000-0000-000076000000}"/>
    <cellStyle name="Normal 2 13" xfId="118" xr:uid="{00000000-0005-0000-0000-000077000000}"/>
    <cellStyle name="Normal 2 2" xfId="119" xr:uid="{00000000-0005-0000-0000-000078000000}"/>
    <cellStyle name="Normal 2 3" xfId="120" xr:uid="{00000000-0005-0000-0000-000079000000}"/>
    <cellStyle name="Normal 2 4" xfId="121" xr:uid="{00000000-0005-0000-0000-00007A000000}"/>
    <cellStyle name="Normal 2 5" xfId="122" xr:uid="{00000000-0005-0000-0000-00007B000000}"/>
    <cellStyle name="Normal 2 6" xfId="123" xr:uid="{00000000-0005-0000-0000-00007C000000}"/>
    <cellStyle name="Normal 2 7" xfId="124" xr:uid="{00000000-0005-0000-0000-00007D000000}"/>
    <cellStyle name="Normal 2 8" xfId="125" xr:uid="{00000000-0005-0000-0000-00007E000000}"/>
    <cellStyle name="Normal 2 9" xfId="126" xr:uid="{00000000-0005-0000-0000-00007F000000}"/>
    <cellStyle name="Normal 2_Prisoner Survey 2009" xfId="127" xr:uid="{00000000-0005-0000-0000-000080000000}"/>
    <cellStyle name="Normal 3" xfId="128" xr:uid="{00000000-0005-0000-0000-000081000000}"/>
    <cellStyle name="Normal 3 10" xfId="129" xr:uid="{00000000-0005-0000-0000-000082000000}"/>
    <cellStyle name="Normal 3 11" xfId="130" xr:uid="{00000000-0005-0000-0000-000083000000}"/>
    <cellStyle name="Normal 3 12" xfId="131" xr:uid="{00000000-0005-0000-0000-000084000000}"/>
    <cellStyle name="Normal 3 13" xfId="132" xr:uid="{00000000-0005-0000-0000-000085000000}"/>
    <cellStyle name="Normal 3 2" xfId="133" xr:uid="{00000000-0005-0000-0000-000086000000}"/>
    <cellStyle name="Normal 3 3" xfId="134" xr:uid="{00000000-0005-0000-0000-000087000000}"/>
    <cellStyle name="Normal 3 4" xfId="135" xr:uid="{00000000-0005-0000-0000-000088000000}"/>
    <cellStyle name="Normal 3 5" xfId="136" xr:uid="{00000000-0005-0000-0000-000089000000}"/>
    <cellStyle name="Normal 3 6" xfId="137" xr:uid="{00000000-0005-0000-0000-00008A000000}"/>
    <cellStyle name="Normal 3 7" xfId="138" xr:uid="{00000000-0005-0000-0000-00008B000000}"/>
    <cellStyle name="Normal 3 8" xfId="139" xr:uid="{00000000-0005-0000-0000-00008C000000}"/>
    <cellStyle name="Normal 3 9" xfId="140" xr:uid="{00000000-0005-0000-0000-00008D000000}"/>
    <cellStyle name="Normal 4" xfId="141" xr:uid="{00000000-0005-0000-0000-00008E000000}"/>
    <cellStyle name="Normal 5" xfId="142" xr:uid="{00000000-0005-0000-0000-00008F000000}"/>
    <cellStyle name="Normal 6" xfId="143" xr:uid="{00000000-0005-0000-0000-000090000000}"/>
    <cellStyle name="Normal 7" xfId="144" xr:uid="{00000000-0005-0000-0000-000091000000}"/>
    <cellStyle name="Normal 8" xfId="145" xr:uid="{00000000-0005-0000-0000-000092000000}"/>
    <cellStyle name="Normal 9" xfId="146" xr:uid="{00000000-0005-0000-0000-000093000000}"/>
    <cellStyle name="Note" xfId="147" builtinId="10" customBuiltin="1"/>
    <cellStyle name="Note 2" xfId="148" xr:uid="{00000000-0005-0000-0000-000095000000}"/>
    <cellStyle name="Note 3" xfId="149" xr:uid="{00000000-0005-0000-0000-000096000000}"/>
    <cellStyle name="Output" xfId="150" builtinId="21" customBuiltin="1"/>
    <cellStyle name="Output 2" xfId="151" xr:uid="{00000000-0005-0000-0000-000098000000}"/>
    <cellStyle name="Output 3" xfId="152" xr:uid="{00000000-0005-0000-0000-000099000000}"/>
    <cellStyle name="Percent 10" xfId="153" xr:uid="{00000000-0005-0000-0000-00009A000000}"/>
    <cellStyle name="Percent 11" xfId="154" xr:uid="{00000000-0005-0000-0000-00009B000000}"/>
    <cellStyle name="Percent 12" xfId="155" xr:uid="{00000000-0005-0000-0000-00009C000000}"/>
    <cellStyle name="Percent 13" xfId="156" xr:uid="{00000000-0005-0000-0000-00009D000000}"/>
    <cellStyle name="Percent 2" xfId="157" xr:uid="{00000000-0005-0000-0000-00009E000000}"/>
    <cellStyle name="Percent 3" xfId="158" xr:uid="{00000000-0005-0000-0000-00009F000000}"/>
    <cellStyle name="Percent 4" xfId="159" xr:uid="{00000000-0005-0000-0000-0000A0000000}"/>
    <cellStyle name="Percent 5" xfId="160" xr:uid="{00000000-0005-0000-0000-0000A1000000}"/>
    <cellStyle name="Percent 6" xfId="161" xr:uid="{00000000-0005-0000-0000-0000A2000000}"/>
    <cellStyle name="Percent 7" xfId="162" xr:uid="{00000000-0005-0000-0000-0000A3000000}"/>
    <cellStyle name="Percent 8" xfId="163" xr:uid="{00000000-0005-0000-0000-0000A4000000}"/>
    <cellStyle name="Percent 9" xfId="164" xr:uid="{00000000-0005-0000-0000-0000A5000000}"/>
    <cellStyle name="Title" xfId="165" builtinId="15" customBuiltin="1"/>
    <cellStyle name="Title 2" xfId="166" xr:uid="{00000000-0005-0000-0000-0000A7000000}"/>
    <cellStyle name="Title 3" xfId="167" xr:uid="{00000000-0005-0000-0000-0000A8000000}"/>
    <cellStyle name="Total" xfId="168" builtinId="25" customBuiltin="1"/>
    <cellStyle name="Total 2" xfId="169" xr:uid="{00000000-0005-0000-0000-0000AA000000}"/>
    <cellStyle name="Total 3" xfId="170" xr:uid="{00000000-0005-0000-0000-0000AB000000}"/>
    <cellStyle name="Warning Text" xfId="171" builtinId="11" customBuiltin="1"/>
    <cellStyle name="Warning Text 2" xfId="172" xr:uid="{00000000-0005-0000-0000-0000AD000000}"/>
    <cellStyle name="Warning Text 3" xfId="173" xr:uid="{00000000-0005-0000-0000-0000A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002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zoomScaleNormal="100" workbookViewId="0"/>
  </sheetViews>
  <sheetFormatPr defaultRowHeight="12.75" x14ac:dyDescent="0.2"/>
  <cols>
    <col min="1" max="1" width="4.85546875" customWidth="1"/>
  </cols>
  <sheetData>
    <row r="1" spans="1:14" x14ac:dyDescent="0.2">
      <c r="A1" s="29" t="s">
        <v>0</v>
      </c>
      <c r="B1" s="14" t="s">
        <v>1</v>
      </c>
      <c r="C1" s="50"/>
    </row>
    <row r="2" spans="1:14" x14ac:dyDescent="0.2">
      <c r="A2" s="30"/>
      <c r="B2" s="31"/>
    </row>
    <row r="3" spans="1:14" x14ac:dyDescent="0.2">
      <c r="A3" s="25" t="s">
        <v>2</v>
      </c>
    </row>
    <row r="4" spans="1:14" x14ac:dyDescent="0.2">
      <c r="A4" s="31"/>
    </row>
    <row r="5" spans="1:14" x14ac:dyDescent="0.2">
      <c r="A5" s="2" t="s">
        <v>3</v>
      </c>
    </row>
    <row r="6" spans="1:14" x14ac:dyDescent="0.2">
      <c r="A6" s="2"/>
    </row>
    <row r="7" spans="1:14" x14ac:dyDescent="0.2">
      <c r="A7" s="47" t="s">
        <v>0</v>
      </c>
      <c r="B7" s="2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">
      <c r="A8" s="47" t="s">
        <v>5</v>
      </c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">
      <c r="A9" s="47" t="s">
        <v>7</v>
      </c>
      <c r="B9" s="2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s="47" t="s">
        <v>9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">
      <c r="A11" s="47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">
      <c r="A12" s="47" t="s">
        <v>12</v>
      </c>
      <c r="B12" s="2" t="s">
        <v>13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5" spans="1:14" x14ac:dyDescent="0.2">
      <c r="A15" s="50"/>
    </row>
  </sheetData>
  <phoneticPr fontId="8" type="noConversion"/>
  <hyperlinks>
    <hyperlink ref="A7" location="'Table C1'!A1" display="C1" xr:uid="{00000000-0004-0000-0000-000000000000}"/>
    <hyperlink ref="A8" location="'Table C2'!A1" display="C2" xr:uid="{00000000-0004-0000-0000-000001000000}"/>
    <hyperlink ref="A9" location="'Table C3'!A1" display="C3" xr:uid="{00000000-0004-0000-0000-000002000000}"/>
    <hyperlink ref="A10" location="'Table C4'!A1" display="C4" xr:uid="{00000000-0004-0000-0000-000003000000}"/>
    <hyperlink ref="A11" location="'Table C5'!A1" display="C5" xr:uid="{00000000-0004-0000-0000-000004000000}"/>
    <hyperlink ref="A12" location="'Table C6'!A1" display="C6" xr:uid="{00000000-0004-0000-0000-000005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H37"/>
  <sheetViews>
    <sheetView zoomScaleNormal="100" workbookViewId="0"/>
  </sheetViews>
  <sheetFormatPr defaultColWidth="9.140625" defaultRowHeight="12.75" x14ac:dyDescent="0.2"/>
  <cols>
    <col min="1" max="1" width="17.5703125" style="50" customWidth="1"/>
    <col min="2" max="3" width="11.7109375" style="50" customWidth="1"/>
    <col min="4" max="7" width="9.140625" style="50"/>
    <col min="8" max="8" width="9.5703125" style="50" customWidth="1"/>
    <col min="9" max="16384" width="9.140625" style="50"/>
  </cols>
  <sheetData>
    <row r="1" spans="1:6" ht="14.25" x14ac:dyDescent="0.2">
      <c r="A1" s="29" t="s">
        <v>161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6" t="s">
        <v>14</v>
      </c>
      <c r="B3" s="3" t="s">
        <v>15</v>
      </c>
      <c r="C3" s="3" t="s">
        <v>16</v>
      </c>
      <c r="D3" s="2"/>
      <c r="E3" s="2"/>
      <c r="F3" s="2"/>
    </row>
    <row r="4" spans="1:6" x14ac:dyDescent="0.2">
      <c r="A4" s="2"/>
      <c r="B4" s="37"/>
      <c r="C4" s="37"/>
      <c r="D4" s="2"/>
      <c r="E4" s="2"/>
      <c r="F4" s="2"/>
    </row>
    <row r="5" spans="1:6" x14ac:dyDescent="0.2">
      <c r="A5" s="25" t="s">
        <v>17</v>
      </c>
      <c r="B5" s="34">
        <v>1923</v>
      </c>
      <c r="C5" s="34">
        <f>B5/B$22*100</f>
        <v>47.224950884086439</v>
      </c>
      <c r="D5" s="2"/>
      <c r="E5" s="2"/>
      <c r="F5" s="2"/>
    </row>
    <row r="6" spans="1:6" x14ac:dyDescent="0.2">
      <c r="A6" s="11" t="s">
        <v>18</v>
      </c>
      <c r="B6" s="37">
        <v>915</v>
      </c>
      <c r="C6" s="37">
        <f>B6/B$22*100</f>
        <v>22.470530451866406</v>
      </c>
      <c r="D6" s="2"/>
      <c r="E6" s="2"/>
      <c r="F6" s="2"/>
    </row>
    <row r="7" spans="1:6" x14ac:dyDescent="0.2">
      <c r="A7" s="11" t="s">
        <v>19</v>
      </c>
      <c r="B7" s="37">
        <v>64</v>
      </c>
      <c r="C7" s="37">
        <f>B7/B$22*100</f>
        <v>1.5717092337917484</v>
      </c>
      <c r="D7" s="2"/>
      <c r="E7" s="2"/>
      <c r="F7" s="2"/>
    </row>
    <row r="8" spans="1:6" x14ac:dyDescent="0.2">
      <c r="A8" s="11" t="s">
        <v>20</v>
      </c>
      <c r="B8" s="37">
        <v>873</v>
      </c>
      <c r="C8" s="37">
        <f>B8/B$22*100</f>
        <v>21.439096267190568</v>
      </c>
      <c r="D8" s="2"/>
      <c r="E8" s="2"/>
      <c r="F8" s="2"/>
    </row>
    <row r="9" spans="1:6" x14ac:dyDescent="0.2">
      <c r="A9" s="11" t="s">
        <v>21</v>
      </c>
      <c r="B9" s="37">
        <v>71</v>
      </c>
      <c r="C9" s="37">
        <f>B9/B$22*100</f>
        <v>1.7436149312377209</v>
      </c>
      <c r="D9" s="7"/>
      <c r="E9" s="2"/>
      <c r="F9" s="2"/>
    </row>
    <row r="10" spans="1:6" x14ac:dyDescent="0.2">
      <c r="A10" s="2"/>
      <c r="B10" s="44"/>
      <c r="C10" s="40"/>
      <c r="D10" s="2"/>
      <c r="E10" s="2"/>
      <c r="F10" s="2"/>
    </row>
    <row r="11" spans="1:6" x14ac:dyDescent="0.2">
      <c r="A11" s="25" t="s">
        <v>22</v>
      </c>
      <c r="B11" s="34">
        <v>1448</v>
      </c>
      <c r="C11" s="34">
        <f>B11/B$22*100</f>
        <v>35.559921414538309</v>
      </c>
      <c r="D11" s="2"/>
      <c r="E11" s="2"/>
      <c r="F11" s="2"/>
    </row>
    <row r="12" spans="1:6" x14ac:dyDescent="0.2">
      <c r="A12" s="11" t="s">
        <v>23</v>
      </c>
      <c r="B12" s="37">
        <v>49</v>
      </c>
      <c r="C12" s="37">
        <f>B12/B$22*100</f>
        <v>1.2033398821218075</v>
      </c>
      <c r="D12" s="2"/>
      <c r="E12" s="2"/>
      <c r="F12" s="2"/>
    </row>
    <row r="13" spans="1:6" x14ac:dyDescent="0.2">
      <c r="A13" s="11" t="s">
        <v>24</v>
      </c>
      <c r="B13" s="37">
        <v>1380</v>
      </c>
      <c r="C13" s="37">
        <f>B13/B$22*100</f>
        <v>33.889980353634577</v>
      </c>
      <c r="D13" s="7"/>
      <c r="E13" s="2"/>
      <c r="F13" s="2"/>
    </row>
    <row r="14" spans="1:6" x14ac:dyDescent="0.2">
      <c r="A14" s="11" t="s">
        <v>25</v>
      </c>
      <c r="B14" s="37">
        <v>19</v>
      </c>
      <c r="C14" s="37">
        <f>B14/B$22*100</f>
        <v>0.46660117878192536</v>
      </c>
      <c r="D14" s="2"/>
      <c r="E14" s="2"/>
      <c r="F14" s="2"/>
    </row>
    <row r="15" spans="1:6" x14ac:dyDescent="0.2">
      <c r="A15" s="2"/>
      <c r="B15" s="44"/>
      <c r="C15" s="40"/>
      <c r="D15" s="2"/>
      <c r="E15" s="2"/>
      <c r="F15" s="2"/>
    </row>
    <row r="16" spans="1:6" x14ac:dyDescent="0.2">
      <c r="A16" s="25" t="s">
        <v>26</v>
      </c>
      <c r="B16" s="34">
        <v>393</v>
      </c>
      <c r="C16" s="34">
        <f>B16/B$22*100</f>
        <v>9.6512770137524555</v>
      </c>
      <c r="D16" s="2"/>
      <c r="E16" s="2"/>
      <c r="F16" s="2"/>
    </row>
    <row r="17" spans="1:8" x14ac:dyDescent="0.2">
      <c r="A17" s="11" t="s">
        <v>24</v>
      </c>
      <c r="B17" s="37">
        <v>0</v>
      </c>
      <c r="C17" s="37">
        <f>B17/B$22*100</f>
        <v>0</v>
      </c>
      <c r="D17" s="7"/>
      <c r="E17" s="2"/>
      <c r="F17" s="2"/>
    </row>
    <row r="18" spans="1:8" x14ac:dyDescent="0.2">
      <c r="A18" s="11" t="s">
        <v>27</v>
      </c>
      <c r="B18" s="37">
        <v>393</v>
      </c>
      <c r="C18" s="37">
        <f>B18/B$22*100</f>
        <v>9.6512770137524555</v>
      </c>
      <c r="D18" s="2"/>
      <c r="E18" s="2"/>
      <c r="F18" s="2"/>
    </row>
    <row r="19" spans="1:8" x14ac:dyDescent="0.2">
      <c r="A19" s="2"/>
      <c r="B19" s="44"/>
      <c r="C19" s="37"/>
      <c r="D19" s="2"/>
      <c r="E19" s="2"/>
      <c r="F19" s="2"/>
    </row>
    <row r="20" spans="1:8" x14ac:dyDescent="0.2">
      <c r="A20" s="2" t="s">
        <v>28</v>
      </c>
      <c r="B20" s="37">
        <v>308</v>
      </c>
      <c r="C20" s="37">
        <f>B20/B$22*100</f>
        <v>7.5638506876227902</v>
      </c>
      <c r="D20" s="2"/>
      <c r="E20" s="10"/>
      <c r="F20" s="2"/>
    </row>
    <row r="21" spans="1:8" x14ac:dyDescent="0.2">
      <c r="A21" s="2"/>
      <c r="B21" s="44"/>
      <c r="C21" s="37"/>
      <c r="D21" s="10"/>
      <c r="E21" s="7"/>
      <c r="F21" s="2"/>
    </row>
    <row r="22" spans="1:8" x14ac:dyDescent="0.2">
      <c r="A22" s="25" t="s">
        <v>29</v>
      </c>
      <c r="B22" s="34">
        <v>4072</v>
      </c>
      <c r="C22" s="34">
        <v>100</v>
      </c>
      <c r="D22" s="2"/>
      <c r="E22" s="2"/>
      <c r="F22" s="2"/>
    </row>
    <row r="23" spans="1:8" x14ac:dyDescent="0.2">
      <c r="A23" s="2"/>
      <c r="B23" s="44"/>
      <c r="C23" s="37"/>
      <c r="D23" s="2"/>
      <c r="E23" s="10"/>
      <c r="F23" s="2"/>
    </row>
    <row r="24" spans="1:8" x14ac:dyDescent="0.2">
      <c r="A24" s="2" t="s">
        <v>30</v>
      </c>
      <c r="B24" s="37">
        <v>1380</v>
      </c>
      <c r="C24" s="37">
        <f>B24/B$22*100</f>
        <v>33.889980353634577</v>
      </c>
      <c r="D24" s="2"/>
      <c r="E24" s="2"/>
      <c r="F24" s="2"/>
    </row>
    <row r="25" spans="1:8" x14ac:dyDescent="0.2">
      <c r="A25" s="2"/>
      <c r="B25" s="10"/>
      <c r="C25" s="16"/>
      <c r="D25" s="2"/>
      <c r="E25" s="2"/>
      <c r="F25" s="2"/>
    </row>
    <row r="27" spans="1:8" ht="23.1" customHeight="1" x14ac:dyDescent="0.2">
      <c r="A27" s="59" t="s">
        <v>31</v>
      </c>
      <c r="B27" s="59"/>
      <c r="C27" s="59"/>
      <c r="D27" s="59"/>
      <c r="E27" s="59"/>
      <c r="F27" s="59"/>
      <c r="G27" s="59"/>
      <c r="H27" s="59"/>
    </row>
    <row r="28" spans="1:8" ht="36" customHeight="1" x14ac:dyDescent="0.2">
      <c r="A28" s="59" t="s">
        <v>32</v>
      </c>
      <c r="B28" s="59"/>
      <c r="C28" s="59"/>
      <c r="D28" s="59"/>
      <c r="E28" s="59"/>
      <c r="F28" s="59"/>
      <c r="G28" s="59"/>
      <c r="H28" s="59"/>
    </row>
    <row r="29" spans="1:8" x14ac:dyDescent="0.2">
      <c r="A29" s="2" t="s">
        <v>33</v>
      </c>
      <c r="B29" s="26"/>
      <c r="C29" s="26"/>
      <c r="D29" s="26"/>
      <c r="E29" s="26"/>
      <c r="F29" s="26"/>
    </row>
    <row r="30" spans="1:8" x14ac:dyDescent="0.2">
      <c r="A30" s="2"/>
      <c r="B30" s="26"/>
      <c r="C30" s="26"/>
      <c r="D30" s="26"/>
      <c r="E30" s="26"/>
      <c r="F30" s="26"/>
    </row>
    <row r="31" spans="1:8" x14ac:dyDescent="0.2">
      <c r="A31" s="2" t="s">
        <v>34</v>
      </c>
      <c r="B31" s="26"/>
      <c r="C31" s="26"/>
      <c r="D31" s="26"/>
      <c r="E31" s="26"/>
      <c r="F31" s="26"/>
    </row>
    <row r="32" spans="1:8" x14ac:dyDescent="0.2">
      <c r="A32" s="58" t="s">
        <v>35</v>
      </c>
    </row>
    <row r="33" spans="1:6" x14ac:dyDescent="0.2">
      <c r="A33" s="2" t="s">
        <v>36</v>
      </c>
      <c r="B33" s="2"/>
      <c r="C33" s="2"/>
      <c r="D33" s="2"/>
      <c r="E33" s="2"/>
      <c r="F33" s="2"/>
    </row>
    <row r="35" spans="1:6" x14ac:dyDescent="0.2">
      <c r="A35" s="47" t="s">
        <v>37</v>
      </c>
    </row>
    <row r="37" spans="1:6" x14ac:dyDescent="0.2">
      <c r="B37" s="52"/>
    </row>
  </sheetData>
  <mergeCells count="2">
    <mergeCell ref="A28:H28"/>
    <mergeCell ref="A27:H27"/>
  </mergeCells>
  <phoneticPr fontId="0" type="noConversion"/>
  <hyperlinks>
    <hyperlink ref="A35" location="'C1 - Court proceedings'!A1" display="Index" xr:uid="{00000000-0004-0000-0100-000000000000}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H37"/>
  <sheetViews>
    <sheetView zoomScaleNormal="100" workbookViewId="0"/>
  </sheetViews>
  <sheetFormatPr defaultColWidth="9.140625" defaultRowHeight="12.75" x14ac:dyDescent="0.2"/>
  <cols>
    <col min="1" max="1" width="17.5703125" style="50" customWidth="1"/>
    <col min="2" max="3" width="11.7109375" style="50" customWidth="1"/>
    <col min="4" max="7" width="9.140625" style="50"/>
    <col min="8" max="8" width="9.85546875" style="50" customWidth="1"/>
    <col min="9" max="16384" width="9.140625" style="50"/>
  </cols>
  <sheetData>
    <row r="1" spans="1:6" ht="14.25" x14ac:dyDescent="0.2">
      <c r="A1" s="29" t="s">
        <v>162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6" t="s">
        <v>14</v>
      </c>
      <c r="B3" s="3" t="s">
        <v>15</v>
      </c>
      <c r="C3" s="3" t="s">
        <v>16</v>
      </c>
      <c r="D3" s="3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25" t="s">
        <v>17</v>
      </c>
      <c r="B5" s="34">
        <v>1375</v>
      </c>
      <c r="C5" s="34">
        <f>B5/B$22*100</f>
        <v>50.963676797627876</v>
      </c>
      <c r="D5" s="32"/>
      <c r="E5" s="16"/>
      <c r="F5" s="2"/>
    </row>
    <row r="6" spans="1:6" x14ac:dyDescent="0.2">
      <c r="A6" s="11" t="s">
        <v>18</v>
      </c>
      <c r="B6" s="37">
        <v>636</v>
      </c>
      <c r="C6" s="37">
        <f>B6/B$22*100</f>
        <v>23.573017049666419</v>
      </c>
      <c r="D6" s="32"/>
      <c r="E6" s="16"/>
      <c r="F6" s="2"/>
    </row>
    <row r="7" spans="1:6" x14ac:dyDescent="0.2">
      <c r="A7" s="11" t="s">
        <v>19</v>
      </c>
      <c r="B7" s="37">
        <v>40</v>
      </c>
      <c r="C7" s="37">
        <f>B7/B$22*100</f>
        <v>1.4825796886582654</v>
      </c>
      <c r="D7" s="32"/>
      <c r="E7" s="16"/>
      <c r="F7" s="2"/>
    </row>
    <row r="8" spans="1:6" x14ac:dyDescent="0.2">
      <c r="A8" s="11" t="s">
        <v>20</v>
      </c>
      <c r="B8" s="37">
        <v>655</v>
      </c>
      <c r="C8" s="37">
        <f>B8/B$22*100</f>
        <v>24.277242401779095</v>
      </c>
      <c r="D8" s="32"/>
      <c r="E8" s="16"/>
      <c r="F8" s="2"/>
    </row>
    <row r="9" spans="1:6" x14ac:dyDescent="0.2">
      <c r="A9" s="11" t="s">
        <v>21</v>
      </c>
      <c r="B9" s="37">
        <v>44</v>
      </c>
      <c r="C9" s="37">
        <f>B9/B$22*100</f>
        <v>1.6308376575240919</v>
      </c>
      <c r="D9" s="32"/>
      <c r="E9" s="16"/>
      <c r="F9" s="2"/>
    </row>
    <row r="10" spans="1:6" x14ac:dyDescent="0.2">
      <c r="A10" s="2"/>
      <c r="B10" s="44"/>
      <c r="C10" s="40"/>
      <c r="D10" s="32"/>
      <c r="E10" s="16"/>
      <c r="F10" s="2"/>
    </row>
    <row r="11" spans="1:6" x14ac:dyDescent="0.2">
      <c r="A11" s="25" t="s">
        <v>22</v>
      </c>
      <c r="B11" s="34">
        <v>931</v>
      </c>
      <c r="C11" s="34">
        <f>B11/B$22*100</f>
        <v>34.507042253521128</v>
      </c>
      <c r="D11" s="32"/>
      <c r="E11" s="16"/>
      <c r="F11" s="2"/>
    </row>
    <row r="12" spans="1:6" x14ac:dyDescent="0.2">
      <c r="A12" s="11" t="s">
        <v>23</v>
      </c>
      <c r="B12" s="37">
        <v>22</v>
      </c>
      <c r="C12" s="37">
        <f>B12/B$22*100</f>
        <v>0.81541882876204597</v>
      </c>
      <c r="D12" s="32"/>
      <c r="E12" s="16"/>
      <c r="F12" s="2"/>
    </row>
    <row r="13" spans="1:6" x14ac:dyDescent="0.2">
      <c r="A13" s="11" t="s">
        <v>24</v>
      </c>
      <c r="B13" s="37">
        <v>898</v>
      </c>
      <c r="C13" s="37">
        <f>B13/B$22*100</f>
        <v>33.283914010378055</v>
      </c>
      <c r="D13" s="32"/>
      <c r="E13" s="16"/>
      <c r="F13" s="2"/>
    </row>
    <row r="14" spans="1:6" x14ac:dyDescent="0.2">
      <c r="A14" s="11" t="s">
        <v>38</v>
      </c>
      <c r="B14" s="37">
        <v>11</v>
      </c>
      <c r="C14" s="37">
        <f>B14/B$22*100</f>
        <v>0.40770941438102298</v>
      </c>
      <c r="D14" s="32"/>
      <c r="E14" s="16"/>
      <c r="F14" s="2"/>
    </row>
    <row r="15" spans="1:6" x14ac:dyDescent="0.2">
      <c r="A15" s="12"/>
      <c r="B15" s="45"/>
      <c r="C15" s="45"/>
      <c r="D15" s="32"/>
      <c r="E15" s="16"/>
      <c r="F15" s="2"/>
    </row>
    <row r="16" spans="1:6" x14ac:dyDescent="0.2">
      <c r="A16" s="25" t="s">
        <v>26</v>
      </c>
      <c r="B16" s="34">
        <v>223</v>
      </c>
      <c r="C16" s="34">
        <f>B16/B$22*100</f>
        <v>8.2653817642698293</v>
      </c>
      <c r="D16" s="32"/>
      <c r="E16" s="16"/>
      <c r="F16" s="2"/>
    </row>
    <row r="17" spans="1:8" x14ac:dyDescent="0.2">
      <c r="A17" s="11" t="s">
        <v>39</v>
      </c>
      <c r="B17" s="37">
        <v>0</v>
      </c>
      <c r="C17" s="37">
        <f>B17/B$22*100</f>
        <v>0</v>
      </c>
      <c r="D17" s="32"/>
      <c r="E17" s="16"/>
      <c r="F17" s="2"/>
    </row>
    <row r="18" spans="1:8" x14ac:dyDescent="0.2">
      <c r="A18" s="11" t="s">
        <v>27</v>
      </c>
      <c r="B18" s="37">
        <v>223</v>
      </c>
      <c r="C18" s="37">
        <f>B18/B$22*100</f>
        <v>8.2653817642698293</v>
      </c>
      <c r="D18" s="32"/>
      <c r="E18" s="16"/>
      <c r="F18" s="2"/>
    </row>
    <row r="19" spans="1:8" x14ac:dyDescent="0.2">
      <c r="A19" s="2"/>
      <c r="B19" s="44"/>
      <c r="C19" s="37"/>
      <c r="D19" s="32"/>
      <c r="E19" s="16"/>
      <c r="F19" s="2"/>
    </row>
    <row r="20" spans="1:8" x14ac:dyDescent="0.2">
      <c r="A20" s="2" t="s">
        <v>28</v>
      </c>
      <c r="B20" s="37">
        <v>169</v>
      </c>
      <c r="C20" s="37">
        <f>B20/B$22*100</f>
        <v>6.263899184581172</v>
      </c>
      <c r="D20" s="32"/>
      <c r="E20" s="16"/>
      <c r="F20" s="2"/>
    </row>
    <row r="21" spans="1:8" x14ac:dyDescent="0.2">
      <c r="A21" s="2"/>
      <c r="B21" s="44"/>
      <c r="C21" s="37"/>
      <c r="D21" s="32"/>
      <c r="E21" s="16"/>
      <c r="F21" s="2"/>
    </row>
    <row r="22" spans="1:8" x14ac:dyDescent="0.2">
      <c r="A22" s="25" t="s">
        <v>29</v>
      </c>
      <c r="B22" s="34">
        <v>2698</v>
      </c>
      <c r="C22" s="34">
        <v>100</v>
      </c>
      <c r="D22" s="32"/>
      <c r="E22" s="16"/>
      <c r="F22" s="2"/>
    </row>
    <row r="23" spans="1:8" x14ac:dyDescent="0.2">
      <c r="A23" s="2"/>
      <c r="B23" s="44"/>
      <c r="C23" s="37"/>
      <c r="D23" s="16"/>
      <c r="E23" s="16"/>
      <c r="F23" s="2"/>
    </row>
    <row r="24" spans="1:8" x14ac:dyDescent="0.2">
      <c r="A24" s="2" t="s">
        <v>30</v>
      </c>
      <c r="B24" s="37">
        <v>898</v>
      </c>
      <c r="C24" s="37">
        <f>B24/B$22*100</f>
        <v>33.283914010378055</v>
      </c>
      <c r="D24" s="16"/>
      <c r="E24" s="16"/>
      <c r="F24" s="2"/>
    </row>
    <row r="25" spans="1:8" x14ac:dyDescent="0.2">
      <c r="A25" s="2"/>
      <c r="B25" s="10"/>
      <c r="C25" s="16"/>
      <c r="D25" s="2"/>
      <c r="E25" s="2"/>
      <c r="F25" s="2"/>
    </row>
    <row r="26" spans="1:8" x14ac:dyDescent="0.2">
      <c r="A26" s="2"/>
      <c r="B26" s="2"/>
      <c r="C26" s="2"/>
      <c r="D26" s="2"/>
      <c r="E26" s="2"/>
      <c r="F26" s="2"/>
    </row>
    <row r="27" spans="1:8" ht="23.45" customHeight="1" x14ac:dyDescent="0.2">
      <c r="A27" s="59" t="s">
        <v>31</v>
      </c>
      <c r="B27" s="59"/>
      <c r="C27" s="59"/>
      <c r="D27" s="59"/>
      <c r="E27" s="59"/>
      <c r="F27" s="59"/>
      <c r="G27" s="59"/>
      <c r="H27" s="59"/>
    </row>
    <row r="28" spans="1:8" ht="36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</row>
    <row r="29" spans="1:8" x14ac:dyDescent="0.2">
      <c r="A29" s="2" t="s">
        <v>33</v>
      </c>
      <c r="B29" s="26"/>
      <c r="C29" s="26"/>
      <c r="D29" s="26"/>
      <c r="E29" s="26"/>
      <c r="F29" s="26"/>
    </row>
    <row r="30" spans="1:8" x14ac:dyDescent="0.2">
      <c r="A30" s="2"/>
      <c r="B30" s="26"/>
      <c r="C30" s="26"/>
      <c r="D30" s="26"/>
      <c r="E30" s="26"/>
      <c r="F30" s="26"/>
    </row>
    <row r="31" spans="1:8" x14ac:dyDescent="0.2">
      <c r="A31" s="2" t="s">
        <v>34</v>
      </c>
      <c r="B31" s="2"/>
      <c r="C31" s="2"/>
      <c r="D31" s="2"/>
      <c r="E31" s="2"/>
      <c r="F31" s="2"/>
    </row>
    <row r="32" spans="1:8" x14ac:dyDescent="0.2">
      <c r="A32" s="58" t="s">
        <v>35</v>
      </c>
      <c r="B32" s="2"/>
      <c r="C32" s="2"/>
      <c r="D32" s="2"/>
      <c r="E32" s="2"/>
      <c r="F32" s="2"/>
    </row>
    <row r="33" spans="1:6" x14ac:dyDescent="0.2">
      <c r="A33" s="2" t="s">
        <v>36</v>
      </c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6" spans="1:6" x14ac:dyDescent="0.2">
      <c r="A36" s="53" t="s">
        <v>37</v>
      </c>
    </row>
    <row r="37" spans="1:6" x14ac:dyDescent="0.2">
      <c r="B37" s="52"/>
    </row>
  </sheetData>
  <mergeCells count="2">
    <mergeCell ref="A28:H28"/>
    <mergeCell ref="A27:H27"/>
  </mergeCells>
  <phoneticPr fontId="0" type="noConversion"/>
  <hyperlinks>
    <hyperlink ref="A36" location="'C1 - Court proceedings'!A1" display="Index" xr:uid="{00000000-0004-0000-0200-000000000000}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1"/>
  <sheetViews>
    <sheetView zoomScaleNormal="100" workbookViewId="0"/>
  </sheetViews>
  <sheetFormatPr defaultRowHeight="12.75" x14ac:dyDescent="0.2"/>
  <cols>
    <col min="1" max="1" width="33.85546875" style="56" customWidth="1"/>
    <col min="2" max="32" width="7.28515625" style="55" customWidth="1"/>
    <col min="33" max="16384" width="9.140625" style="50"/>
  </cols>
  <sheetData>
    <row r="1" spans="1:32" ht="14.25" x14ac:dyDescent="0.2">
      <c r="A1" s="61" t="s">
        <v>163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x14ac:dyDescent="0.2">
      <c r="A2" s="37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x14ac:dyDescent="0.2">
      <c r="A4" s="46"/>
      <c r="B4" s="33"/>
      <c r="C4" s="33"/>
      <c r="D4" s="33"/>
      <c r="E4" s="33"/>
      <c r="F4" s="33"/>
      <c r="G4" s="33"/>
      <c r="H4" s="33"/>
      <c r="I4" s="33"/>
      <c r="J4" s="33"/>
      <c r="K4" s="33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2" x14ac:dyDescent="0.2">
      <c r="A5" s="40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s="34" customFormat="1" ht="11.25" x14ac:dyDescent="0.2">
      <c r="A6" s="34" t="s">
        <v>42</v>
      </c>
      <c r="B6" s="48" t="s">
        <v>43</v>
      </c>
      <c r="C6" s="48" t="s">
        <v>44</v>
      </c>
      <c r="D6" s="48" t="s">
        <v>45</v>
      </c>
      <c r="E6" s="48" t="s">
        <v>46</v>
      </c>
      <c r="F6" s="48" t="s">
        <v>47</v>
      </c>
      <c r="G6" s="48" t="s">
        <v>48</v>
      </c>
      <c r="H6" s="48" t="s">
        <v>49</v>
      </c>
      <c r="I6" s="48" t="s">
        <v>50</v>
      </c>
      <c r="J6" s="48" t="s">
        <v>51</v>
      </c>
      <c r="K6" s="48" t="s">
        <v>52</v>
      </c>
    </row>
    <row r="7" spans="1:32" x14ac:dyDescent="0.2">
      <c r="A7" s="40"/>
      <c r="B7" s="54" t="s">
        <v>53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</row>
    <row r="8" spans="1:32" s="39" customFormat="1" ht="11.25" x14ac:dyDescent="0.2">
      <c r="A8" s="37" t="s">
        <v>54</v>
      </c>
      <c r="B8" s="39">
        <v>87</v>
      </c>
      <c r="C8" s="39">
        <v>89</v>
      </c>
      <c r="D8" s="39">
        <v>89</v>
      </c>
      <c r="E8" s="39">
        <v>88</v>
      </c>
      <c r="F8" s="39">
        <v>87</v>
      </c>
      <c r="G8" s="39">
        <v>87</v>
      </c>
      <c r="H8" s="39">
        <v>86</v>
      </c>
      <c r="I8" s="39">
        <v>86</v>
      </c>
      <c r="J8" s="39">
        <v>86</v>
      </c>
      <c r="K8" s="39">
        <v>87</v>
      </c>
    </row>
    <row r="9" spans="1:32" s="39" customFormat="1" ht="11.25" x14ac:dyDescent="0.2">
      <c r="A9" s="37" t="s">
        <v>55</v>
      </c>
      <c r="B9" s="39">
        <v>13</v>
      </c>
      <c r="C9" s="39">
        <v>11</v>
      </c>
      <c r="D9" s="39">
        <v>11</v>
      </c>
      <c r="E9" s="39">
        <v>12</v>
      </c>
      <c r="F9" s="39">
        <v>13</v>
      </c>
      <c r="G9" s="39">
        <v>13</v>
      </c>
      <c r="H9" s="39">
        <v>14</v>
      </c>
      <c r="I9" s="39">
        <v>14</v>
      </c>
      <c r="J9" s="39">
        <v>14</v>
      </c>
      <c r="K9" s="39">
        <v>13</v>
      </c>
    </row>
    <row r="10" spans="1:32" x14ac:dyDescent="0.2">
      <c r="A10" s="37"/>
      <c r="B10" s="39"/>
      <c r="C10" s="39"/>
      <c r="D10" s="39"/>
      <c r="E10" s="39"/>
      <c r="F10" s="39"/>
      <c r="G10" s="39"/>
      <c r="H10" s="39"/>
      <c r="I10" s="39"/>
      <c r="J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2" x14ac:dyDescent="0.2">
      <c r="A11" s="37"/>
      <c r="B11" s="39"/>
      <c r="C11" s="39"/>
      <c r="D11" s="39"/>
      <c r="E11" s="39"/>
      <c r="F11" s="39"/>
      <c r="G11" s="39"/>
      <c r="H11" s="39"/>
      <c r="I11" s="39"/>
      <c r="J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2" x14ac:dyDescent="0.2">
      <c r="A12" s="34" t="s">
        <v>56</v>
      </c>
      <c r="B12" s="33">
        <v>1582</v>
      </c>
      <c r="C12" s="33">
        <v>1410</v>
      </c>
      <c r="D12" s="33">
        <v>1275</v>
      </c>
      <c r="E12" s="33">
        <v>1415</v>
      </c>
      <c r="F12" s="33">
        <v>1471</v>
      </c>
      <c r="G12" s="33">
        <v>1343</v>
      </c>
      <c r="H12" s="33">
        <v>1254</v>
      </c>
      <c r="I12" s="33">
        <v>1353</v>
      </c>
      <c r="J12" s="33">
        <v>653</v>
      </c>
      <c r="K12" s="33">
        <v>932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x14ac:dyDescent="0.2">
      <c r="A13" s="40"/>
      <c r="B13" s="54"/>
      <c r="C13" s="54"/>
      <c r="D13" s="54"/>
      <c r="E13" s="54"/>
      <c r="F13" s="54"/>
      <c r="G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spans="1:32" s="39" customFormat="1" ht="11.25" x14ac:dyDescent="0.2">
      <c r="A14" s="37" t="s">
        <v>57</v>
      </c>
      <c r="B14" s="39">
        <v>4.9936788874841973</v>
      </c>
      <c r="C14" s="39">
        <v>4.1843971631205674</v>
      </c>
      <c r="D14" s="39">
        <v>5.0196078431372548</v>
      </c>
      <c r="E14" s="39">
        <v>6.2897526501766787</v>
      </c>
      <c r="F14" s="39">
        <v>5.1665533650577844</v>
      </c>
      <c r="G14" s="39">
        <v>4.6909903201787042</v>
      </c>
      <c r="H14" s="39">
        <v>4.3859649122807012</v>
      </c>
      <c r="I14" s="39">
        <v>4.0540540540540544</v>
      </c>
      <c r="J14" s="39">
        <v>5.0535987748851454</v>
      </c>
      <c r="K14" s="39">
        <v>2.8969957081545061</v>
      </c>
    </row>
    <row r="15" spans="1:32" s="39" customFormat="1" ht="11.25" x14ac:dyDescent="0.2">
      <c r="A15" s="37" t="s">
        <v>58</v>
      </c>
      <c r="B15" s="39">
        <v>30.594184576485461</v>
      </c>
      <c r="C15" s="39">
        <v>29.645390070921984</v>
      </c>
      <c r="D15" s="39">
        <v>30.117647058823525</v>
      </c>
      <c r="E15" s="39">
        <v>29.681978798586574</v>
      </c>
      <c r="F15" s="39">
        <v>29.163834126444595</v>
      </c>
      <c r="G15" s="39">
        <v>28.66716306775875</v>
      </c>
      <c r="H15" s="39">
        <v>30.54226475279107</v>
      </c>
      <c r="I15" s="39">
        <v>23.873873873873876</v>
      </c>
      <c r="J15" s="39">
        <v>22.052067381316999</v>
      </c>
      <c r="K15" s="39">
        <v>22.532188841201716</v>
      </c>
    </row>
    <row r="16" spans="1:32" s="39" customFormat="1" ht="11.25" x14ac:dyDescent="0.2">
      <c r="A16" s="37" t="s">
        <v>59</v>
      </c>
      <c r="B16" s="39">
        <v>17.003792667509483</v>
      </c>
      <c r="C16" s="39">
        <v>19.929078014184398</v>
      </c>
      <c r="D16" s="39">
        <v>15.529411764705884</v>
      </c>
      <c r="E16" s="39">
        <v>13.074204946996467</v>
      </c>
      <c r="F16" s="39">
        <v>13.528212100611828</v>
      </c>
      <c r="G16" s="39">
        <v>13.030528667163068</v>
      </c>
      <c r="H16" s="39">
        <v>12.838915470494419</v>
      </c>
      <c r="I16" s="39">
        <v>12.462462462462462</v>
      </c>
      <c r="J16" s="39">
        <v>9.4946401225114858</v>
      </c>
      <c r="K16" s="39">
        <v>8.1545064377682408</v>
      </c>
    </row>
    <row r="17" spans="1:32" s="39" customFormat="1" ht="11.25" x14ac:dyDescent="0.2">
      <c r="A17" s="37" t="s">
        <v>60</v>
      </c>
      <c r="B17" s="39">
        <v>36</v>
      </c>
      <c r="C17" s="39">
        <v>37</v>
      </c>
      <c r="D17" s="39">
        <v>39</v>
      </c>
      <c r="E17" s="39">
        <v>41</v>
      </c>
      <c r="F17" s="39">
        <v>41</v>
      </c>
      <c r="G17" s="39">
        <v>43</v>
      </c>
      <c r="H17" s="39">
        <v>42</v>
      </c>
      <c r="I17" s="39">
        <v>49</v>
      </c>
      <c r="J17" s="39">
        <v>49</v>
      </c>
      <c r="K17" s="39">
        <v>53</v>
      </c>
    </row>
    <row r="18" spans="1:32" s="39" customFormat="1" ht="11.25" x14ac:dyDescent="0.2">
      <c r="A18" s="37" t="s">
        <v>61</v>
      </c>
      <c r="B18" s="39">
        <v>8</v>
      </c>
      <c r="C18" s="39">
        <v>7</v>
      </c>
      <c r="D18" s="39">
        <v>7</v>
      </c>
      <c r="E18" s="39">
        <v>7</v>
      </c>
      <c r="F18" s="39">
        <v>9</v>
      </c>
      <c r="G18" s="39">
        <v>7</v>
      </c>
      <c r="H18" s="39">
        <v>7</v>
      </c>
      <c r="I18" s="39">
        <v>6</v>
      </c>
      <c r="J18" s="39">
        <v>9</v>
      </c>
      <c r="K18" s="39">
        <v>9</v>
      </c>
    </row>
    <row r="19" spans="1:32" s="39" customFormat="1" ht="11.25" x14ac:dyDescent="0.2">
      <c r="A19" s="37" t="s">
        <v>62</v>
      </c>
      <c r="B19" s="39">
        <v>3</v>
      </c>
      <c r="C19" s="39">
        <v>2</v>
      </c>
      <c r="D19" s="39">
        <v>3</v>
      </c>
      <c r="E19" s="39">
        <v>3</v>
      </c>
      <c r="F19" s="39">
        <v>2</v>
      </c>
      <c r="G19" s="39">
        <v>3</v>
      </c>
      <c r="H19" s="39">
        <v>3</v>
      </c>
      <c r="I19" s="39">
        <v>5</v>
      </c>
      <c r="J19" s="39">
        <v>5</v>
      </c>
      <c r="K19" s="39">
        <v>4</v>
      </c>
    </row>
    <row r="20" spans="1:32" x14ac:dyDescent="0.2">
      <c r="A20" s="37"/>
      <c r="B20" s="39"/>
      <c r="C20" s="39"/>
      <c r="D20" s="39"/>
      <c r="E20" s="39"/>
      <c r="F20" s="39"/>
      <c r="G20" s="39"/>
      <c r="H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32" x14ac:dyDescent="0.2">
      <c r="A21" s="34" t="s">
        <v>63</v>
      </c>
      <c r="B21" s="33">
        <v>4157</v>
      </c>
      <c r="C21" s="33">
        <v>4585</v>
      </c>
      <c r="D21" s="33">
        <v>4971</v>
      </c>
      <c r="E21" s="33">
        <v>5094</v>
      </c>
      <c r="F21" s="33">
        <v>4389</v>
      </c>
      <c r="G21" s="33">
        <v>3624</v>
      </c>
      <c r="H21" s="33">
        <v>3407</v>
      </c>
      <c r="I21" s="33">
        <v>2812</v>
      </c>
      <c r="J21" s="33">
        <v>1282</v>
      </c>
      <c r="K21" s="33">
        <v>1527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spans="1:32" x14ac:dyDescent="0.2">
      <c r="A22" s="40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spans="1:32" s="39" customFormat="1" ht="11.25" x14ac:dyDescent="0.2">
      <c r="A23" s="37" t="s">
        <v>57</v>
      </c>
      <c r="B23" s="39">
        <v>4.1616550396920857</v>
      </c>
      <c r="C23" s="39">
        <v>3.7731733914940024</v>
      </c>
      <c r="D23" s="39">
        <v>3.2790183061758196</v>
      </c>
      <c r="E23" s="39">
        <v>4.1224970553592462</v>
      </c>
      <c r="F23" s="39">
        <v>4.5112781954887211</v>
      </c>
      <c r="G23" s="39">
        <v>4.1942604856512142</v>
      </c>
      <c r="H23" s="39">
        <v>4.9603756970942179</v>
      </c>
      <c r="I23" s="39">
        <v>4.9642857142857144</v>
      </c>
      <c r="J23" s="39">
        <v>4.3818466353677623</v>
      </c>
      <c r="K23" s="39">
        <v>3.4053700065487886</v>
      </c>
    </row>
    <row r="24" spans="1:32" s="39" customFormat="1" ht="11.25" x14ac:dyDescent="0.2">
      <c r="A24" s="37" t="s">
        <v>58</v>
      </c>
      <c r="B24" s="39">
        <v>0.36083714216983404</v>
      </c>
      <c r="C24" s="39">
        <v>0.3707742639040349</v>
      </c>
      <c r="D24" s="39">
        <v>0.42245021122510562</v>
      </c>
      <c r="E24" s="39">
        <v>0.4122497055359246</v>
      </c>
      <c r="F24" s="39">
        <v>0.70631123262702211</v>
      </c>
      <c r="G24" s="39">
        <v>0.717439293598234</v>
      </c>
      <c r="H24" s="39">
        <v>0.82183739360140884</v>
      </c>
      <c r="I24" s="39">
        <v>0.6785714285714286</v>
      </c>
      <c r="J24" s="39">
        <v>0.23474178403755869</v>
      </c>
      <c r="K24" s="39">
        <v>0.85134250163719716</v>
      </c>
    </row>
    <row r="25" spans="1:32" s="39" customFormat="1" ht="11.25" x14ac:dyDescent="0.2">
      <c r="A25" s="37" t="s">
        <v>59</v>
      </c>
      <c r="B25" s="39">
        <v>0</v>
      </c>
      <c r="C25" s="39">
        <v>0</v>
      </c>
      <c r="D25" s="39">
        <v>0</v>
      </c>
      <c r="E25" s="39">
        <v>1.9630938358853555E-2</v>
      </c>
      <c r="F25" s="39">
        <v>2.2784233310549098E-2</v>
      </c>
      <c r="G25" s="39">
        <v>0</v>
      </c>
      <c r="H25" s="39">
        <v>2.9351335485764601E-2</v>
      </c>
      <c r="I25" s="39">
        <v>0</v>
      </c>
      <c r="J25" s="39">
        <v>0</v>
      </c>
      <c r="K25" s="39">
        <v>6.548788474132286E-2</v>
      </c>
    </row>
    <row r="26" spans="1:32" s="39" customFormat="1" ht="11.25" x14ac:dyDescent="0.2">
      <c r="A26" s="37" t="s">
        <v>60</v>
      </c>
      <c r="B26" s="39">
        <v>11</v>
      </c>
      <c r="C26" s="39">
        <v>11</v>
      </c>
      <c r="D26" s="39">
        <v>12</v>
      </c>
      <c r="E26" s="39">
        <v>11</v>
      </c>
      <c r="F26" s="39">
        <v>14</v>
      </c>
      <c r="G26" s="39">
        <v>14</v>
      </c>
      <c r="H26" s="39">
        <v>13</v>
      </c>
      <c r="I26" s="39">
        <v>15</v>
      </c>
      <c r="J26" s="39">
        <v>14</v>
      </c>
      <c r="K26" s="39">
        <v>13</v>
      </c>
    </row>
    <row r="27" spans="1:32" s="39" customFormat="1" ht="11.25" x14ac:dyDescent="0.2">
      <c r="A27" s="37" t="s">
        <v>61</v>
      </c>
      <c r="B27" s="39">
        <v>64</v>
      </c>
      <c r="C27" s="39">
        <v>65</v>
      </c>
      <c r="D27" s="39">
        <v>64</v>
      </c>
      <c r="E27" s="39">
        <v>61</v>
      </c>
      <c r="F27" s="39">
        <v>57</v>
      </c>
      <c r="G27" s="39">
        <v>56</v>
      </c>
      <c r="H27" s="39">
        <v>53</v>
      </c>
      <c r="I27" s="39">
        <v>49</v>
      </c>
      <c r="J27" s="39">
        <v>48</v>
      </c>
      <c r="K27" s="39">
        <v>54</v>
      </c>
    </row>
    <row r="28" spans="1:32" s="39" customFormat="1" ht="11.25" x14ac:dyDescent="0.2">
      <c r="A28" s="37" t="s">
        <v>62</v>
      </c>
      <c r="B28" s="39">
        <v>21</v>
      </c>
      <c r="C28" s="39">
        <v>20</v>
      </c>
      <c r="D28" s="39">
        <v>21</v>
      </c>
      <c r="E28" s="39">
        <v>23</v>
      </c>
      <c r="F28" s="39">
        <v>24</v>
      </c>
      <c r="G28" s="39">
        <v>25</v>
      </c>
      <c r="H28" s="39">
        <v>27</v>
      </c>
      <c r="I28" s="39">
        <v>31</v>
      </c>
      <c r="J28" s="39">
        <v>33</v>
      </c>
      <c r="K28" s="39">
        <v>29</v>
      </c>
    </row>
    <row r="29" spans="1:32" x14ac:dyDescent="0.2">
      <c r="A29" s="3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x14ac:dyDescent="0.2">
      <c r="A30" s="34" t="s">
        <v>64</v>
      </c>
      <c r="B30" s="33">
        <v>710</v>
      </c>
      <c r="C30" s="33">
        <v>725</v>
      </c>
      <c r="D30" s="33">
        <v>622</v>
      </c>
      <c r="E30" s="33">
        <v>635</v>
      </c>
      <c r="F30" s="33">
        <v>511</v>
      </c>
      <c r="G30" s="33">
        <v>450</v>
      </c>
      <c r="H30" s="33">
        <v>344</v>
      </c>
      <c r="I30" s="33">
        <v>303</v>
      </c>
      <c r="J30" s="33">
        <v>162</v>
      </c>
      <c r="K30" s="33">
        <v>239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x14ac:dyDescent="0.2">
      <c r="A31" s="40"/>
      <c r="B31" s="39"/>
      <c r="C31" s="39"/>
      <c r="D31" s="39"/>
      <c r="E31" s="39"/>
      <c r="F31" s="39"/>
      <c r="G31" s="39"/>
      <c r="H31" s="39"/>
      <c r="I31" s="39"/>
      <c r="J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39" customFormat="1" ht="11.25" x14ac:dyDescent="0.2">
      <c r="A32" s="37" t="s">
        <v>57</v>
      </c>
      <c r="B32" s="39">
        <v>2.8169014084507045</v>
      </c>
      <c r="C32" s="39">
        <v>3.8620689655172415</v>
      </c>
      <c r="D32" s="39">
        <v>3.8585209003215439</v>
      </c>
      <c r="E32" s="39">
        <v>4.7244094488188972</v>
      </c>
      <c r="F32" s="39">
        <v>4.3052837573385521</v>
      </c>
      <c r="G32" s="39">
        <v>3.1111111111111112</v>
      </c>
      <c r="H32" s="39">
        <v>3.1976744186046515</v>
      </c>
      <c r="I32" s="39">
        <v>2.0134228187919461</v>
      </c>
      <c r="J32" s="39">
        <v>1.8404907975460123</v>
      </c>
      <c r="K32" s="39">
        <v>2.9288702928870292</v>
      </c>
    </row>
    <row r="33" spans="1:32" s="39" customFormat="1" ht="11.25" x14ac:dyDescent="0.2">
      <c r="A33" s="37" t="s">
        <v>58</v>
      </c>
      <c r="B33" s="39">
        <v>8.8732394366197198</v>
      </c>
      <c r="C33" s="39">
        <v>8.4137931034482758</v>
      </c>
      <c r="D33" s="39">
        <v>10.45016077170418</v>
      </c>
      <c r="E33" s="39">
        <v>7.2440944881889759</v>
      </c>
      <c r="F33" s="39">
        <v>8.4148727984344411</v>
      </c>
      <c r="G33" s="39">
        <v>9.5555555555555554</v>
      </c>
      <c r="H33" s="39">
        <v>9.5930232558139537</v>
      </c>
      <c r="I33" s="39">
        <v>9.3959731543624159</v>
      </c>
      <c r="J33" s="39">
        <v>9.8159509202453989</v>
      </c>
      <c r="K33" s="39">
        <v>7.5313807531380759</v>
      </c>
    </row>
    <row r="34" spans="1:32" s="39" customFormat="1" ht="11.25" x14ac:dyDescent="0.2">
      <c r="A34" s="37" t="s">
        <v>59</v>
      </c>
      <c r="B34" s="39">
        <v>1.5492957746478873</v>
      </c>
      <c r="C34" s="39">
        <v>3.1724137931034484</v>
      </c>
      <c r="D34" s="39">
        <v>2.7331189710610935</v>
      </c>
      <c r="E34" s="39">
        <v>1.5748031496062991</v>
      </c>
      <c r="F34" s="39">
        <v>3.3268101761252442</v>
      </c>
      <c r="G34" s="39">
        <v>1.5555555555555556</v>
      </c>
      <c r="H34" s="39">
        <v>6.6860465116279064</v>
      </c>
      <c r="I34" s="39">
        <v>5.3691275167785237</v>
      </c>
      <c r="J34" s="39">
        <v>0.61349693251533743</v>
      </c>
      <c r="K34" s="39">
        <v>7.1129707112970717</v>
      </c>
    </row>
    <row r="35" spans="1:32" s="39" customFormat="1" ht="11.25" x14ac:dyDescent="0.2">
      <c r="A35" s="37" t="s">
        <v>60</v>
      </c>
      <c r="B35" s="39">
        <v>49</v>
      </c>
      <c r="C35" s="39">
        <v>52</v>
      </c>
      <c r="D35" s="39">
        <v>50</v>
      </c>
      <c r="E35" s="39">
        <v>51</v>
      </c>
      <c r="F35" s="39">
        <v>50</v>
      </c>
      <c r="G35" s="39">
        <v>50</v>
      </c>
      <c r="H35" s="39">
        <v>48</v>
      </c>
      <c r="I35" s="39">
        <v>48</v>
      </c>
      <c r="J35" s="39">
        <v>46</v>
      </c>
      <c r="K35" s="39">
        <v>47</v>
      </c>
    </row>
    <row r="36" spans="1:32" s="39" customFormat="1" ht="11.25" x14ac:dyDescent="0.2">
      <c r="A36" s="37" t="s">
        <v>61</v>
      </c>
      <c r="B36" s="39">
        <v>31</v>
      </c>
      <c r="C36" s="39">
        <v>27</v>
      </c>
      <c r="D36" s="39">
        <v>27</v>
      </c>
      <c r="E36" s="39">
        <v>28</v>
      </c>
      <c r="F36" s="39">
        <v>30</v>
      </c>
      <c r="G36" s="39">
        <v>28</v>
      </c>
      <c r="H36" s="39">
        <v>23</v>
      </c>
      <c r="I36" s="39">
        <v>26</v>
      </c>
      <c r="J36" s="39">
        <v>32</v>
      </c>
      <c r="K36" s="39">
        <v>30</v>
      </c>
    </row>
    <row r="37" spans="1:32" s="39" customFormat="1" ht="11.25" x14ac:dyDescent="0.2">
      <c r="A37" s="37" t="s">
        <v>62</v>
      </c>
      <c r="B37" s="39">
        <v>7</v>
      </c>
      <c r="C37" s="39">
        <v>5</v>
      </c>
      <c r="D37" s="39">
        <v>6</v>
      </c>
      <c r="E37" s="39">
        <v>7</v>
      </c>
      <c r="F37" s="39">
        <v>5</v>
      </c>
      <c r="G37" s="39">
        <v>8</v>
      </c>
      <c r="H37" s="39">
        <v>10</v>
      </c>
      <c r="I37" s="39">
        <v>10</v>
      </c>
      <c r="J37" s="39">
        <v>10</v>
      </c>
      <c r="K37" s="39">
        <v>6</v>
      </c>
    </row>
    <row r="38" spans="1:32" x14ac:dyDescent="0.2">
      <c r="A38" s="3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ht="25.5" customHeight="1" x14ac:dyDescent="0.2">
      <c r="A39" s="59" t="s">
        <v>31</v>
      </c>
      <c r="B39" s="59"/>
      <c r="C39" s="59"/>
      <c r="D39" s="59"/>
      <c r="E39" s="59"/>
      <c r="F39" s="59"/>
      <c r="G39" s="59"/>
      <c r="H39" s="5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x14ac:dyDescent="0.2">
      <c r="A40" s="37" t="s">
        <v>65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x14ac:dyDescent="0.2">
      <c r="A41" s="37" t="s">
        <v>66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x14ac:dyDescent="0.2">
      <c r="A42" s="37" t="s">
        <v>67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2" x14ac:dyDescent="0.2">
      <c r="A43" s="37" t="s">
        <v>68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x14ac:dyDescent="0.2">
      <c r="A44" s="3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x14ac:dyDescent="0.2">
      <c r="A45" s="37" t="s">
        <v>34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x14ac:dyDescent="0.2">
      <c r="A46" s="42" t="s">
        <v>35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 x14ac:dyDescent="0.2">
      <c r="A47" s="37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spans="1:32" x14ac:dyDescent="0.2">
      <c r="A48" s="37" t="s">
        <v>36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</row>
    <row r="49" spans="1:32" x14ac:dyDescent="0.2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</row>
    <row r="50" spans="1:32" x14ac:dyDescent="0.2">
      <c r="A50" s="57" t="s">
        <v>37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x14ac:dyDescent="0.2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</sheetData>
  <mergeCells count="1">
    <mergeCell ref="A39:H39"/>
  </mergeCells>
  <hyperlinks>
    <hyperlink ref="A50" location="'C1 - Court proceedings'!A1" display="Index" xr:uid="{00000000-0004-0000-0300-000000000000}"/>
  </hyperlink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K65"/>
  <sheetViews>
    <sheetView zoomScaleNormal="100" workbookViewId="0"/>
  </sheetViews>
  <sheetFormatPr defaultColWidth="9.140625" defaultRowHeight="12.75" customHeight="1" x14ac:dyDescent="0.2"/>
  <cols>
    <col min="1" max="1" width="33.85546875" style="50" customWidth="1"/>
    <col min="2" max="4" width="9.140625" style="50" customWidth="1"/>
    <col min="5" max="5" width="9.140625" style="50"/>
    <col min="6" max="6" width="9.140625" style="2"/>
    <col min="7" max="16384" width="9.140625" style="50"/>
  </cols>
  <sheetData>
    <row r="1" spans="1:11" s="13" customFormat="1" ht="12.75" customHeight="1" x14ac:dyDescent="0.2">
      <c r="A1" s="29" t="s">
        <v>164</v>
      </c>
      <c r="F1" s="9"/>
    </row>
    <row r="2" spans="1:11" ht="12.75" customHeight="1" x14ac:dyDescent="0.2">
      <c r="A2" s="2" t="s">
        <v>69</v>
      </c>
    </row>
    <row r="3" spans="1:11" ht="12.75" customHeight="1" x14ac:dyDescent="0.2">
      <c r="A3" s="4"/>
    </row>
    <row r="4" spans="1:11" s="14" customFormat="1" ht="12.75" customHeight="1" x14ac:dyDescent="0.2">
      <c r="A4" s="4"/>
      <c r="B4" s="49" t="s">
        <v>43</v>
      </c>
      <c r="C4" s="49" t="s">
        <v>44</v>
      </c>
      <c r="D4" s="49" t="s">
        <v>45</v>
      </c>
      <c r="E4" s="49" t="s">
        <v>46</v>
      </c>
      <c r="F4" s="49" t="s">
        <v>47</v>
      </c>
      <c r="G4" s="49" t="s">
        <v>48</v>
      </c>
      <c r="H4" s="49" t="s">
        <v>49</v>
      </c>
      <c r="I4" s="49" t="s">
        <v>50</v>
      </c>
      <c r="J4" s="49" t="s">
        <v>70</v>
      </c>
      <c r="K4" s="49" t="s">
        <v>71</v>
      </c>
    </row>
    <row r="5" spans="1:11" ht="12.75" customHeight="1" x14ac:dyDescent="0.2">
      <c r="A5" s="4"/>
      <c r="E5" s="2"/>
      <c r="F5" s="50"/>
    </row>
    <row r="6" spans="1:11" s="15" customFormat="1" ht="12.75" customHeight="1" x14ac:dyDescent="0.2">
      <c r="A6" s="25" t="s">
        <v>42</v>
      </c>
      <c r="B6" s="33">
        <v>6449</v>
      </c>
      <c r="C6" s="33">
        <v>6720</v>
      </c>
      <c r="D6" s="33">
        <v>6868</v>
      </c>
      <c r="E6" s="33">
        <v>7144</v>
      </c>
      <c r="F6" s="33">
        <v>6371</v>
      </c>
      <c r="G6" s="33">
        <v>5417</v>
      </c>
      <c r="H6" s="33">
        <v>5005</v>
      </c>
      <c r="I6" s="33">
        <v>4468</v>
      </c>
      <c r="J6" s="33">
        <v>2097</v>
      </c>
      <c r="K6" s="33">
        <v>2698</v>
      </c>
    </row>
    <row r="7" spans="1:11" s="14" customFormat="1" ht="12.75" customHeight="1" x14ac:dyDescent="0.2">
      <c r="A7" s="4"/>
      <c r="B7" s="51"/>
      <c r="C7" s="51"/>
      <c r="D7" s="40"/>
      <c r="E7" s="51"/>
      <c r="F7" s="51"/>
      <c r="G7" s="51"/>
      <c r="H7" s="51"/>
      <c r="I7" s="51"/>
      <c r="J7" s="51"/>
      <c r="K7" s="51"/>
    </row>
    <row r="8" spans="1:11" s="14" customFormat="1" ht="12.75" customHeight="1" x14ac:dyDescent="0.2">
      <c r="A8" s="2" t="s">
        <v>72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0.4</v>
      </c>
      <c r="I8" s="39">
        <v>0.4</v>
      </c>
      <c r="J8" s="39">
        <v>0</v>
      </c>
      <c r="K8" s="39" t="s">
        <v>73</v>
      </c>
    </row>
    <row r="9" spans="1:11" ht="12.75" customHeight="1" x14ac:dyDescent="0.2">
      <c r="A9" s="2" t="s">
        <v>74</v>
      </c>
      <c r="B9" s="39">
        <v>7</v>
      </c>
      <c r="C9" s="39">
        <v>9</v>
      </c>
      <c r="D9" s="37">
        <v>9</v>
      </c>
      <c r="E9" s="37">
        <v>9</v>
      </c>
      <c r="F9" s="37">
        <v>9</v>
      </c>
      <c r="G9" s="37">
        <v>9</v>
      </c>
      <c r="H9" s="37">
        <v>8</v>
      </c>
      <c r="I9" s="37">
        <v>8</v>
      </c>
      <c r="J9" s="37">
        <v>8</v>
      </c>
      <c r="K9" s="37">
        <v>6</v>
      </c>
    </row>
    <row r="10" spans="1:11" ht="12.75" customHeight="1" x14ac:dyDescent="0.2">
      <c r="A10" s="2" t="s">
        <v>75</v>
      </c>
      <c r="B10" s="39">
        <v>19</v>
      </c>
      <c r="C10" s="39">
        <v>19</v>
      </c>
      <c r="D10" s="37">
        <v>19</v>
      </c>
      <c r="E10" s="37">
        <v>19</v>
      </c>
      <c r="F10" s="37">
        <v>18</v>
      </c>
      <c r="G10" s="37">
        <v>16</v>
      </c>
      <c r="H10" s="37">
        <v>16</v>
      </c>
      <c r="I10" s="37">
        <v>16</v>
      </c>
      <c r="J10" s="37">
        <v>16</v>
      </c>
      <c r="K10" s="37">
        <v>17</v>
      </c>
    </row>
    <row r="11" spans="1:11" ht="12.75" customHeight="1" x14ac:dyDescent="0.2">
      <c r="A11" s="2" t="s">
        <v>76</v>
      </c>
      <c r="B11" s="39">
        <v>21</v>
      </c>
      <c r="C11" s="39">
        <v>19</v>
      </c>
      <c r="D11" s="37">
        <v>18</v>
      </c>
      <c r="E11" s="37">
        <v>18</v>
      </c>
      <c r="F11" s="37">
        <v>18</v>
      </c>
      <c r="G11" s="37">
        <v>18</v>
      </c>
      <c r="H11" s="37">
        <v>17</v>
      </c>
      <c r="I11" s="37">
        <v>17</v>
      </c>
      <c r="J11" s="37">
        <v>17</v>
      </c>
      <c r="K11" s="37">
        <v>17</v>
      </c>
    </row>
    <row r="12" spans="1:11" ht="12.75" customHeight="1" x14ac:dyDescent="0.2">
      <c r="A12" s="2" t="s">
        <v>77</v>
      </c>
      <c r="B12" s="39">
        <v>20</v>
      </c>
      <c r="C12" s="39">
        <v>18</v>
      </c>
      <c r="D12" s="37">
        <v>18</v>
      </c>
      <c r="E12" s="37">
        <v>17</v>
      </c>
      <c r="F12" s="37">
        <v>17</v>
      </c>
      <c r="G12" s="37">
        <v>17</v>
      </c>
      <c r="H12" s="37">
        <v>16</v>
      </c>
      <c r="I12" s="37">
        <v>17</v>
      </c>
      <c r="J12" s="37">
        <v>15</v>
      </c>
      <c r="K12" s="37">
        <v>16</v>
      </c>
    </row>
    <row r="13" spans="1:11" ht="12.75" customHeight="1" x14ac:dyDescent="0.2">
      <c r="A13" s="2" t="s">
        <v>78</v>
      </c>
      <c r="B13" s="39">
        <v>14</v>
      </c>
      <c r="C13" s="39">
        <v>14</v>
      </c>
      <c r="D13" s="37">
        <v>14</v>
      </c>
      <c r="E13" s="37">
        <v>14</v>
      </c>
      <c r="F13" s="37">
        <v>16</v>
      </c>
      <c r="G13" s="37">
        <v>16</v>
      </c>
      <c r="H13" s="37">
        <v>16</v>
      </c>
      <c r="I13" s="37">
        <v>16</v>
      </c>
      <c r="J13" s="37">
        <v>15</v>
      </c>
      <c r="K13" s="37">
        <v>16</v>
      </c>
    </row>
    <row r="14" spans="1:11" ht="12.75" customHeight="1" x14ac:dyDescent="0.2">
      <c r="A14" s="2" t="s">
        <v>79</v>
      </c>
      <c r="B14" s="39">
        <v>19</v>
      </c>
      <c r="C14" s="39">
        <v>21</v>
      </c>
      <c r="D14" s="37">
        <v>20</v>
      </c>
      <c r="E14" s="37">
        <v>22</v>
      </c>
      <c r="F14" s="37">
        <v>23</v>
      </c>
      <c r="G14" s="37">
        <v>24</v>
      </c>
      <c r="H14" s="37">
        <v>27</v>
      </c>
      <c r="I14" s="37">
        <v>26</v>
      </c>
      <c r="J14" s="37">
        <v>29</v>
      </c>
      <c r="K14" s="37">
        <v>28</v>
      </c>
    </row>
    <row r="15" spans="1:11" ht="12.75" customHeight="1" x14ac:dyDescent="0.2">
      <c r="A15" s="2"/>
      <c r="B15" s="56"/>
      <c r="C15" s="56"/>
      <c r="D15" s="37"/>
      <c r="E15" s="37"/>
      <c r="F15" s="37"/>
      <c r="G15" s="37"/>
      <c r="H15" s="56"/>
      <c r="I15" s="56"/>
      <c r="J15" s="56"/>
      <c r="K15" s="56"/>
    </row>
    <row r="16" spans="1:11" ht="12.75" customHeight="1" x14ac:dyDescent="0.2">
      <c r="A16" s="2" t="s">
        <v>80</v>
      </c>
      <c r="B16" s="39">
        <v>32</v>
      </c>
      <c r="C16" s="39">
        <v>32</v>
      </c>
      <c r="D16" s="37">
        <v>32</v>
      </c>
      <c r="E16" s="37">
        <v>33</v>
      </c>
      <c r="F16" s="37">
        <v>33</v>
      </c>
      <c r="G16" s="37">
        <v>33</v>
      </c>
      <c r="H16" s="37">
        <v>34</v>
      </c>
      <c r="I16" s="37">
        <v>34</v>
      </c>
      <c r="J16" s="37">
        <v>35</v>
      </c>
      <c r="K16" s="37">
        <v>35</v>
      </c>
    </row>
    <row r="17" spans="1:11" ht="12.75" customHeight="1" x14ac:dyDescent="0.2">
      <c r="A17" s="2"/>
      <c r="B17" s="56"/>
      <c r="C17" s="56"/>
      <c r="D17" s="56"/>
      <c r="E17" s="56"/>
      <c r="F17" s="37"/>
      <c r="G17" s="37"/>
      <c r="H17" s="37"/>
      <c r="I17" s="37"/>
      <c r="J17" s="37"/>
      <c r="K17" s="37"/>
    </row>
    <row r="18" spans="1:11" x14ac:dyDescent="0.2">
      <c r="A18" s="2"/>
      <c r="B18" s="56"/>
      <c r="C18" s="56"/>
      <c r="D18" s="56"/>
      <c r="E18" s="56"/>
      <c r="F18" s="37"/>
      <c r="G18" s="37"/>
      <c r="H18" s="37"/>
      <c r="I18" s="37"/>
      <c r="J18" s="37"/>
      <c r="K18" s="37"/>
    </row>
    <row r="19" spans="1:11" s="27" customFormat="1" ht="12.75" customHeight="1" x14ac:dyDescent="0.2">
      <c r="A19" s="27" t="s">
        <v>56</v>
      </c>
      <c r="B19" s="33">
        <v>1582</v>
      </c>
      <c r="C19" s="33">
        <v>1410</v>
      </c>
      <c r="D19" s="33">
        <v>1275</v>
      </c>
      <c r="E19" s="33">
        <v>1415</v>
      </c>
      <c r="F19" s="33">
        <v>1471</v>
      </c>
      <c r="G19" s="33">
        <v>1343</v>
      </c>
      <c r="H19" s="33">
        <v>1254</v>
      </c>
      <c r="I19" s="33">
        <v>1353</v>
      </c>
      <c r="J19" s="33">
        <v>653</v>
      </c>
      <c r="K19" s="33">
        <v>932</v>
      </c>
    </row>
    <row r="20" spans="1:11" s="14" customFormat="1" ht="12.75" customHeight="1" x14ac:dyDescent="0.2">
      <c r="A20" s="4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s="14" customFormat="1" ht="12.75" customHeight="1" x14ac:dyDescent="0.2">
      <c r="A21" s="2" t="s">
        <v>72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0.4</v>
      </c>
      <c r="I21" s="39">
        <v>0</v>
      </c>
      <c r="J21" s="39">
        <v>0</v>
      </c>
      <c r="K21" s="39" t="s">
        <v>73</v>
      </c>
    </row>
    <row r="22" spans="1:11" ht="12.75" customHeight="1" x14ac:dyDescent="0.2">
      <c r="A22" s="2" t="s">
        <v>74</v>
      </c>
      <c r="B22" s="37">
        <v>6</v>
      </c>
      <c r="C22" s="37">
        <v>8</v>
      </c>
      <c r="D22" s="37">
        <v>10</v>
      </c>
      <c r="E22" s="37">
        <v>10</v>
      </c>
      <c r="F22" s="37">
        <v>9</v>
      </c>
      <c r="G22" s="37">
        <v>9</v>
      </c>
      <c r="H22" s="37">
        <v>10</v>
      </c>
      <c r="I22" s="37">
        <v>10</v>
      </c>
      <c r="J22" s="37">
        <v>11</v>
      </c>
      <c r="K22" s="37">
        <v>8</v>
      </c>
    </row>
    <row r="23" spans="1:11" ht="12.75" customHeight="1" x14ac:dyDescent="0.2">
      <c r="A23" s="2" t="s">
        <v>75</v>
      </c>
      <c r="B23" s="37">
        <v>18</v>
      </c>
      <c r="C23" s="37">
        <v>18</v>
      </c>
      <c r="D23" s="37">
        <v>20</v>
      </c>
      <c r="E23" s="37">
        <v>18</v>
      </c>
      <c r="F23" s="37">
        <v>20</v>
      </c>
      <c r="G23" s="37">
        <v>18</v>
      </c>
      <c r="H23" s="37">
        <v>16</v>
      </c>
      <c r="I23" s="37">
        <v>18</v>
      </c>
      <c r="J23" s="37">
        <v>23</v>
      </c>
      <c r="K23" s="37">
        <v>22</v>
      </c>
    </row>
    <row r="24" spans="1:11" ht="12.75" customHeight="1" x14ac:dyDescent="0.2">
      <c r="A24" s="2" t="s">
        <v>76</v>
      </c>
      <c r="B24" s="37">
        <v>20</v>
      </c>
      <c r="C24" s="37">
        <v>19</v>
      </c>
      <c r="D24" s="37">
        <v>19</v>
      </c>
      <c r="E24" s="37">
        <v>18</v>
      </c>
      <c r="F24" s="37">
        <v>18</v>
      </c>
      <c r="G24" s="37">
        <v>21</v>
      </c>
      <c r="H24" s="37">
        <v>20</v>
      </c>
      <c r="I24" s="37">
        <v>18</v>
      </c>
      <c r="J24" s="37">
        <v>19</v>
      </c>
      <c r="K24" s="37">
        <v>19</v>
      </c>
    </row>
    <row r="25" spans="1:11" ht="12.75" customHeight="1" x14ac:dyDescent="0.2">
      <c r="A25" s="2" t="s">
        <v>77</v>
      </c>
      <c r="B25" s="37">
        <v>20</v>
      </c>
      <c r="C25" s="37">
        <v>17</v>
      </c>
      <c r="D25" s="37">
        <v>16</v>
      </c>
      <c r="E25" s="37">
        <v>18</v>
      </c>
      <c r="F25" s="37">
        <v>17</v>
      </c>
      <c r="G25" s="37">
        <v>16</v>
      </c>
      <c r="H25" s="37">
        <v>16</v>
      </c>
      <c r="I25" s="37">
        <v>18</v>
      </c>
      <c r="J25" s="37">
        <v>13</v>
      </c>
      <c r="K25" s="37">
        <v>15</v>
      </c>
    </row>
    <row r="26" spans="1:11" ht="12.75" customHeight="1" x14ac:dyDescent="0.2">
      <c r="A26" s="2" t="s">
        <v>78</v>
      </c>
      <c r="B26" s="37">
        <v>13</v>
      </c>
      <c r="C26" s="37">
        <v>14</v>
      </c>
      <c r="D26" s="37">
        <v>13</v>
      </c>
      <c r="E26" s="37">
        <v>13</v>
      </c>
      <c r="F26" s="37">
        <v>12</v>
      </c>
      <c r="G26" s="37">
        <v>14</v>
      </c>
      <c r="H26" s="37">
        <v>14</v>
      </c>
      <c r="I26" s="37">
        <v>13</v>
      </c>
      <c r="J26" s="37">
        <v>12</v>
      </c>
      <c r="K26" s="37">
        <v>14</v>
      </c>
    </row>
    <row r="27" spans="1:11" ht="12.75" customHeight="1" x14ac:dyDescent="0.2">
      <c r="A27" s="2" t="s">
        <v>79</v>
      </c>
      <c r="B27" s="37">
        <v>22</v>
      </c>
      <c r="C27" s="37">
        <v>24</v>
      </c>
      <c r="D27" s="37">
        <v>23</v>
      </c>
      <c r="E27" s="37">
        <v>24</v>
      </c>
      <c r="F27" s="37">
        <v>23</v>
      </c>
      <c r="G27" s="37">
        <v>22</v>
      </c>
      <c r="H27" s="37">
        <v>25</v>
      </c>
      <c r="I27" s="37">
        <v>23</v>
      </c>
      <c r="J27" s="37">
        <v>22</v>
      </c>
      <c r="K27" s="37">
        <v>23</v>
      </c>
    </row>
    <row r="28" spans="1:11" ht="12.75" customHeight="1" x14ac:dyDescent="0.2">
      <c r="A28" s="2"/>
      <c r="B28" s="56"/>
      <c r="C28" s="56"/>
      <c r="D28" s="37"/>
      <c r="E28" s="37"/>
      <c r="F28" s="37"/>
      <c r="G28" s="37"/>
      <c r="H28" s="56"/>
      <c r="I28" s="56"/>
      <c r="J28" s="56"/>
      <c r="K28" s="56"/>
    </row>
    <row r="29" spans="1:11" ht="12.75" customHeight="1" x14ac:dyDescent="0.2">
      <c r="A29" s="2" t="s">
        <v>81</v>
      </c>
      <c r="B29" s="39">
        <v>33</v>
      </c>
      <c r="C29" s="39">
        <v>33</v>
      </c>
      <c r="D29" s="37">
        <v>33</v>
      </c>
      <c r="E29" s="37">
        <v>33</v>
      </c>
      <c r="F29" s="37">
        <v>33</v>
      </c>
      <c r="G29" s="37">
        <v>33</v>
      </c>
      <c r="H29" s="37">
        <v>33</v>
      </c>
      <c r="I29" s="37">
        <v>33</v>
      </c>
      <c r="J29" s="37">
        <v>33</v>
      </c>
      <c r="K29" s="37">
        <v>33</v>
      </c>
    </row>
    <row r="30" spans="1:11" ht="12.75" customHeight="1" x14ac:dyDescent="0.2">
      <c r="A30" s="2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x14ac:dyDescent="0.2">
      <c r="A31" s="2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s="15" customFormat="1" ht="12.75" customHeight="1" x14ac:dyDescent="0.2">
      <c r="A32" s="25" t="s">
        <v>63</v>
      </c>
      <c r="B32" s="33">
        <v>4157</v>
      </c>
      <c r="C32" s="33">
        <v>4585</v>
      </c>
      <c r="D32" s="33">
        <v>4971</v>
      </c>
      <c r="E32" s="33">
        <v>5094</v>
      </c>
      <c r="F32" s="33">
        <v>4389</v>
      </c>
      <c r="G32" s="33">
        <v>3624</v>
      </c>
      <c r="H32" s="33">
        <v>3407</v>
      </c>
      <c r="I32" s="33">
        <v>2812</v>
      </c>
      <c r="J32" s="33">
        <v>1282</v>
      </c>
      <c r="K32" s="33">
        <v>1527</v>
      </c>
    </row>
    <row r="33" spans="1:11" s="14" customFormat="1" ht="12.75" customHeight="1" x14ac:dyDescent="0.2">
      <c r="A33" s="4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s="14" customFormat="1" ht="12.75" customHeight="1" x14ac:dyDescent="0.2">
      <c r="A34" s="2" t="s">
        <v>72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0.4</v>
      </c>
      <c r="J34" s="39">
        <v>0</v>
      </c>
      <c r="K34" s="39">
        <v>0</v>
      </c>
    </row>
    <row r="35" spans="1:11" s="14" customFormat="1" ht="12.75" customHeight="1" x14ac:dyDescent="0.2">
      <c r="A35" s="2" t="s">
        <v>74</v>
      </c>
      <c r="B35" s="37">
        <v>8</v>
      </c>
      <c r="C35" s="37">
        <v>10</v>
      </c>
      <c r="D35" s="37">
        <v>10</v>
      </c>
      <c r="E35" s="37">
        <v>10</v>
      </c>
      <c r="F35" s="37">
        <v>9</v>
      </c>
      <c r="G35" s="37">
        <v>9</v>
      </c>
      <c r="H35" s="37">
        <v>8</v>
      </c>
      <c r="I35" s="37">
        <v>8</v>
      </c>
      <c r="J35" s="37">
        <v>7</v>
      </c>
      <c r="K35" s="37">
        <v>6</v>
      </c>
    </row>
    <row r="36" spans="1:11" s="14" customFormat="1" ht="12.75" customHeight="1" x14ac:dyDescent="0.2">
      <c r="A36" s="2" t="s">
        <v>75</v>
      </c>
      <c r="B36" s="37">
        <v>20</v>
      </c>
      <c r="C36" s="37">
        <v>20</v>
      </c>
      <c r="D36" s="37">
        <v>20</v>
      </c>
      <c r="E36" s="37">
        <v>20</v>
      </c>
      <c r="F36" s="37">
        <v>17</v>
      </c>
      <c r="G36" s="37">
        <v>16</v>
      </c>
      <c r="H36" s="37">
        <v>16</v>
      </c>
      <c r="I36" s="37">
        <v>16</v>
      </c>
      <c r="J36" s="37">
        <v>14</v>
      </c>
      <c r="K36" s="37">
        <v>15</v>
      </c>
    </row>
    <row r="37" spans="1:11" ht="12.75" customHeight="1" x14ac:dyDescent="0.2">
      <c r="A37" s="2" t="s">
        <v>76</v>
      </c>
      <c r="B37" s="37">
        <v>21</v>
      </c>
      <c r="C37" s="37">
        <v>20</v>
      </c>
      <c r="D37" s="37">
        <v>18</v>
      </c>
      <c r="E37" s="37">
        <v>18</v>
      </c>
      <c r="F37" s="37">
        <v>18</v>
      </c>
      <c r="G37" s="37">
        <v>17</v>
      </c>
      <c r="H37" s="37">
        <v>16</v>
      </c>
      <c r="I37" s="37">
        <v>16</v>
      </c>
      <c r="J37" s="37">
        <v>16</v>
      </c>
      <c r="K37" s="37">
        <v>17</v>
      </c>
    </row>
    <row r="38" spans="1:11" ht="12.75" customHeight="1" x14ac:dyDescent="0.2">
      <c r="A38" s="2" t="s">
        <v>77</v>
      </c>
      <c r="B38" s="37">
        <v>21</v>
      </c>
      <c r="C38" s="37">
        <v>19</v>
      </c>
      <c r="D38" s="37">
        <v>19</v>
      </c>
      <c r="E38" s="37">
        <v>17</v>
      </c>
      <c r="F38" s="37">
        <v>17</v>
      </c>
      <c r="G38" s="37">
        <v>18</v>
      </c>
      <c r="H38" s="37">
        <v>16</v>
      </c>
      <c r="I38" s="37">
        <v>17</v>
      </c>
      <c r="J38" s="37">
        <v>16</v>
      </c>
      <c r="K38" s="37">
        <v>16</v>
      </c>
    </row>
    <row r="39" spans="1:11" ht="12.75" customHeight="1" x14ac:dyDescent="0.2">
      <c r="A39" s="2" t="s">
        <v>78</v>
      </c>
      <c r="B39" s="37">
        <v>14</v>
      </c>
      <c r="C39" s="37">
        <v>13</v>
      </c>
      <c r="D39" s="37">
        <v>15</v>
      </c>
      <c r="E39" s="37">
        <v>14</v>
      </c>
      <c r="F39" s="37">
        <v>17</v>
      </c>
      <c r="G39" s="37">
        <v>17</v>
      </c>
      <c r="H39" s="37">
        <v>18</v>
      </c>
      <c r="I39" s="37">
        <v>17</v>
      </c>
      <c r="J39" s="37">
        <v>17</v>
      </c>
      <c r="K39" s="37">
        <v>17</v>
      </c>
    </row>
    <row r="40" spans="1:11" ht="12.75" customHeight="1" x14ac:dyDescent="0.2">
      <c r="A40" s="2" t="s">
        <v>79</v>
      </c>
      <c r="B40" s="37">
        <v>16</v>
      </c>
      <c r="C40" s="37">
        <v>18</v>
      </c>
      <c r="D40" s="37">
        <v>18</v>
      </c>
      <c r="E40" s="37">
        <v>20</v>
      </c>
      <c r="F40" s="37">
        <v>22</v>
      </c>
      <c r="G40" s="37">
        <v>23</v>
      </c>
      <c r="H40" s="37">
        <v>26</v>
      </c>
      <c r="I40" s="37">
        <v>25</v>
      </c>
      <c r="J40" s="37">
        <v>30</v>
      </c>
      <c r="K40" s="37">
        <v>30</v>
      </c>
    </row>
    <row r="41" spans="1:11" ht="12.75" customHeight="1" x14ac:dyDescent="0.2">
      <c r="A41" s="2"/>
      <c r="B41" s="37"/>
      <c r="C41" s="37"/>
      <c r="D41" s="37"/>
      <c r="E41" s="37"/>
      <c r="F41" s="37"/>
      <c r="G41" s="37"/>
      <c r="H41" s="56"/>
      <c r="I41" s="56"/>
      <c r="J41" s="56"/>
      <c r="K41" s="56"/>
    </row>
    <row r="42" spans="1:11" ht="12.75" customHeight="1" x14ac:dyDescent="0.2">
      <c r="A42" s="2" t="s">
        <v>80</v>
      </c>
      <c r="B42" s="39">
        <v>31</v>
      </c>
      <c r="C42" s="39">
        <v>32</v>
      </c>
      <c r="D42" s="37">
        <v>32</v>
      </c>
      <c r="E42" s="37">
        <v>32</v>
      </c>
      <c r="F42" s="37">
        <v>33</v>
      </c>
      <c r="G42" s="37">
        <v>33</v>
      </c>
      <c r="H42" s="37">
        <v>34</v>
      </c>
      <c r="I42" s="37">
        <v>34</v>
      </c>
      <c r="J42" s="37">
        <v>35</v>
      </c>
      <c r="K42" s="37">
        <v>35</v>
      </c>
    </row>
    <row r="43" spans="1:11" ht="12.75" customHeight="1" x14ac:dyDescent="0.2">
      <c r="A43" s="2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x14ac:dyDescent="0.2">
      <c r="A44" s="2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s="14" customFormat="1" ht="12.75" customHeight="1" x14ac:dyDescent="0.2">
      <c r="A45" s="25" t="s">
        <v>82</v>
      </c>
      <c r="B45" s="34">
        <v>710</v>
      </c>
      <c r="C45" s="34">
        <v>725</v>
      </c>
      <c r="D45" s="34">
        <v>622</v>
      </c>
      <c r="E45" s="34">
        <v>635</v>
      </c>
      <c r="F45" s="34">
        <v>511</v>
      </c>
      <c r="G45" s="34">
        <v>450</v>
      </c>
      <c r="H45" s="34">
        <v>344</v>
      </c>
      <c r="I45" s="34">
        <v>303</v>
      </c>
      <c r="J45" s="34">
        <v>162</v>
      </c>
      <c r="K45" s="34">
        <v>239</v>
      </c>
    </row>
    <row r="46" spans="1:11" s="14" customFormat="1" ht="12.75" customHeight="1" x14ac:dyDescent="0.2">
      <c r="A46" s="4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ht="12.75" customHeight="1" x14ac:dyDescent="0.2">
      <c r="A47" s="2" t="s">
        <v>72</v>
      </c>
      <c r="B47" s="39" t="s">
        <v>83</v>
      </c>
      <c r="C47" s="39" t="s">
        <v>83</v>
      </c>
      <c r="D47" s="39" t="s">
        <v>83</v>
      </c>
      <c r="E47" s="39" t="s">
        <v>83</v>
      </c>
      <c r="F47" s="39" t="s">
        <v>83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</row>
    <row r="48" spans="1:11" ht="12.75" customHeight="1" x14ac:dyDescent="0.2">
      <c r="A48" s="2" t="s">
        <v>74</v>
      </c>
      <c r="B48" s="37">
        <v>3</v>
      </c>
      <c r="C48" s="37">
        <v>3</v>
      </c>
      <c r="D48" s="37">
        <v>3</v>
      </c>
      <c r="E48" s="37">
        <v>2</v>
      </c>
      <c r="F48" s="37">
        <v>3</v>
      </c>
      <c r="G48" s="37">
        <v>1</v>
      </c>
      <c r="H48" s="37">
        <v>2</v>
      </c>
      <c r="I48" s="37">
        <v>2</v>
      </c>
      <c r="J48" s="37">
        <v>2</v>
      </c>
      <c r="K48" s="37">
        <v>1</v>
      </c>
    </row>
    <row r="49" spans="1:11" ht="12.75" customHeight="1" x14ac:dyDescent="0.2">
      <c r="A49" s="2" t="s">
        <v>75</v>
      </c>
      <c r="B49" s="37">
        <v>15</v>
      </c>
      <c r="C49" s="37">
        <v>16</v>
      </c>
      <c r="D49" s="37">
        <v>11</v>
      </c>
      <c r="E49" s="37">
        <v>11</v>
      </c>
      <c r="F49" s="37">
        <v>13</v>
      </c>
      <c r="G49" s="37">
        <v>11</v>
      </c>
      <c r="H49" s="37">
        <v>12</v>
      </c>
      <c r="I49" s="37">
        <v>11</v>
      </c>
      <c r="J49" s="37">
        <v>10</v>
      </c>
      <c r="K49" s="37">
        <v>7</v>
      </c>
    </row>
    <row r="50" spans="1:11" ht="12.75" customHeight="1" x14ac:dyDescent="0.2">
      <c r="A50" s="2" t="s">
        <v>76</v>
      </c>
      <c r="B50" s="37">
        <v>19</v>
      </c>
      <c r="C50" s="37">
        <v>17</v>
      </c>
      <c r="D50" s="37">
        <v>20</v>
      </c>
      <c r="E50" s="37">
        <v>18</v>
      </c>
      <c r="F50" s="37">
        <v>20</v>
      </c>
      <c r="G50" s="37">
        <v>19</v>
      </c>
      <c r="H50" s="37">
        <v>18</v>
      </c>
      <c r="I50" s="37">
        <v>18</v>
      </c>
      <c r="J50" s="37">
        <v>16</v>
      </c>
      <c r="K50" s="37">
        <v>16</v>
      </c>
    </row>
    <row r="51" spans="1:11" ht="12.75" customHeight="1" x14ac:dyDescent="0.2">
      <c r="A51" s="2" t="s">
        <v>77</v>
      </c>
      <c r="B51" s="37">
        <v>18</v>
      </c>
      <c r="C51" s="37">
        <v>17</v>
      </c>
      <c r="D51" s="37">
        <v>17</v>
      </c>
      <c r="E51" s="37">
        <v>17</v>
      </c>
      <c r="F51" s="37">
        <v>17</v>
      </c>
      <c r="G51" s="37">
        <v>17</v>
      </c>
      <c r="H51" s="37">
        <v>16</v>
      </c>
      <c r="I51" s="37">
        <v>15</v>
      </c>
      <c r="J51" s="37">
        <v>12</v>
      </c>
      <c r="K51" s="37">
        <v>21</v>
      </c>
    </row>
    <row r="52" spans="1:11" ht="12.75" customHeight="1" x14ac:dyDescent="0.2">
      <c r="A52" s="2" t="s">
        <v>78</v>
      </c>
      <c r="B52" s="37">
        <v>17</v>
      </c>
      <c r="C52" s="37">
        <v>15</v>
      </c>
      <c r="D52" s="37">
        <v>16</v>
      </c>
      <c r="E52" s="37">
        <v>17</v>
      </c>
      <c r="F52" s="37">
        <v>14</v>
      </c>
      <c r="G52" s="37">
        <v>15</v>
      </c>
      <c r="H52" s="37">
        <v>15</v>
      </c>
      <c r="I52" s="37">
        <v>14</v>
      </c>
      <c r="J52" s="37">
        <v>14</v>
      </c>
      <c r="K52" s="37">
        <v>13</v>
      </c>
    </row>
    <row r="53" spans="1:11" ht="12.75" customHeight="1" x14ac:dyDescent="0.2">
      <c r="A53" s="2" t="s">
        <v>79</v>
      </c>
      <c r="B53" s="37">
        <v>28</v>
      </c>
      <c r="C53" s="37">
        <v>31</v>
      </c>
      <c r="D53" s="37">
        <v>33</v>
      </c>
      <c r="E53" s="37">
        <v>34</v>
      </c>
      <c r="F53" s="37">
        <v>34</v>
      </c>
      <c r="G53" s="37">
        <v>36</v>
      </c>
      <c r="H53" s="37">
        <v>37</v>
      </c>
      <c r="I53" s="37">
        <v>40</v>
      </c>
      <c r="J53" s="37">
        <v>46</v>
      </c>
      <c r="K53" s="37">
        <v>41</v>
      </c>
    </row>
    <row r="54" spans="1:11" ht="12.75" customHeight="1" x14ac:dyDescent="0.2">
      <c r="A54" s="2"/>
      <c r="B54" s="37"/>
      <c r="C54" s="37"/>
      <c r="D54" s="37"/>
      <c r="E54" s="37"/>
      <c r="F54" s="37"/>
      <c r="G54" s="37"/>
      <c r="H54" s="56"/>
      <c r="I54" s="56"/>
      <c r="J54" s="56"/>
      <c r="K54" s="56"/>
    </row>
    <row r="55" spans="1:11" ht="12.75" customHeight="1" x14ac:dyDescent="0.2">
      <c r="A55" s="2" t="s">
        <v>80</v>
      </c>
      <c r="B55" s="39">
        <v>35</v>
      </c>
      <c r="C55" s="39">
        <v>36</v>
      </c>
      <c r="D55" s="37">
        <v>37</v>
      </c>
      <c r="E55" s="37">
        <v>37</v>
      </c>
      <c r="F55" s="37">
        <v>37</v>
      </c>
      <c r="G55" s="37">
        <v>38</v>
      </c>
      <c r="H55" s="37">
        <v>38</v>
      </c>
      <c r="I55" s="37">
        <v>38</v>
      </c>
      <c r="J55" s="37">
        <v>39</v>
      </c>
      <c r="K55" s="37">
        <v>39</v>
      </c>
    </row>
    <row r="57" spans="1:11" ht="12.75" customHeight="1" x14ac:dyDescent="0.2">
      <c r="A57" s="2" t="s">
        <v>31</v>
      </c>
    </row>
    <row r="58" spans="1:11" ht="12.75" customHeight="1" x14ac:dyDescent="0.2">
      <c r="A58" s="2" t="s">
        <v>84</v>
      </c>
    </row>
    <row r="59" spans="1:11" ht="12.75" customHeight="1" x14ac:dyDescent="0.2">
      <c r="A59" s="2"/>
    </row>
    <row r="60" spans="1:11" s="1" customFormat="1" ht="11.25" x14ac:dyDescent="0.2">
      <c r="A60" s="1" t="s">
        <v>34</v>
      </c>
    </row>
    <row r="61" spans="1:11" ht="12.75" customHeight="1" x14ac:dyDescent="0.2">
      <c r="A61" s="22" t="s">
        <v>35</v>
      </c>
    </row>
    <row r="62" spans="1:11" ht="12.75" customHeight="1" x14ac:dyDescent="0.2">
      <c r="A62" s="2"/>
    </row>
    <row r="63" spans="1:11" ht="12.75" customHeight="1" x14ac:dyDescent="0.2">
      <c r="A63" s="2" t="s">
        <v>36</v>
      </c>
    </row>
    <row r="64" spans="1:11" ht="12.75" customHeight="1" x14ac:dyDescent="0.2">
      <c r="A64" s="2"/>
    </row>
    <row r="65" spans="1:1" ht="12.75" customHeight="1" x14ac:dyDescent="0.2">
      <c r="A65" s="53" t="s">
        <v>37</v>
      </c>
    </row>
  </sheetData>
  <phoneticPr fontId="8" type="noConversion"/>
  <hyperlinks>
    <hyperlink ref="A65" location="'C1 - Court proceedings'!A1" display="Index" xr:uid="{00000000-0004-0000-0400-000000000000}"/>
  </hyperlinks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M62"/>
  <sheetViews>
    <sheetView zoomScaleNormal="100" workbookViewId="0"/>
  </sheetViews>
  <sheetFormatPr defaultColWidth="9.140625" defaultRowHeight="12.75" customHeight="1" x14ac:dyDescent="0.2"/>
  <cols>
    <col min="1" max="1" width="13.5703125" style="4" customWidth="1"/>
    <col min="2" max="5" width="8.85546875" style="2" customWidth="1"/>
    <col min="6" max="6" width="5" style="2" customWidth="1"/>
    <col min="7" max="10" width="8.85546875" style="2" customWidth="1"/>
    <col min="11" max="11" width="5" style="2" customWidth="1"/>
    <col min="12" max="12" width="8.85546875" style="2" customWidth="1"/>
    <col min="13" max="16384" width="9.140625" style="2"/>
  </cols>
  <sheetData>
    <row r="1" spans="1:13" s="9" customFormat="1" ht="12.75" customHeight="1" x14ac:dyDescent="0.2">
      <c r="A1" s="29" t="s">
        <v>165</v>
      </c>
      <c r="H1" s="17"/>
      <c r="L1" s="17"/>
    </row>
    <row r="2" spans="1:13" ht="12.75" customHeight="1" x14ac:dyDescent="0.2">
      <c r="H2" s="4"/>
    </row>
    <row r="3" spans="1:13" ht="12.75" customHeight="1" x14ac:dyDescent="0.2">
      <c r="A3" s="8"/>
      <c r="B3" s="60" t="s">
        <v>85</v>
      </c>
      <c r="C3" s="60"/>
      <c r="D3" s="60"/>
      <c r="E3" s="60"/>
      <c r="F3" s="19"/>
      <c r="G3" s="60" t="s">
        <v>86</v>
      </c>
      <c r="H3" s="60"/>
      <c r="I3" s="60"/>
      <c r="J3" s="60"/>
      <c r="K3" s="19"/>
      <c r="L3" s="19" t="s">
        <v>87</v>
      </c>
    </row>
    <row r="4" spans="1:13" ht="12.75" customHeight="1" x14ac:dyDescent="0.2">
      <c r="A4" s="8"/>
      <c r="C4" s="3"/>
      <c r="D4" s="19"/>
      <c r="E4" s="19"/>
      <c r="F4" s="19"/>
      <c r="G4" s="19"/>
      <c r="H4" s="3"/>
      <c r="I4" s="19"/>
      <c r="J4" s="19"/>
      <c r="K4" s="19"/>
      <c r="L4" s="19"/>
    </row>
    <row r="5" spans="1:13" ht="12.75" customHeight="1" x14ac:dyDescent="0.2">
      <c r="A5" s="8"/>
      <c r="B5" s="3" t="s">
        <v>15</v>
      </c>
      <c r="C5" s="3" t="s">
        <v>88</v>
      </c>
      <c r="D5" s="3" t="s">
        <v>88</v>
      </c>
      <c r="E5" s="3" t="s">
        <v>88</v>
      </c>
      <c r="F5" s="18"/>
      <c r="G5" s="3" t="s">
        <v>15</v>
      </c>
      <c r="H5" s="3" t="s">
        <v>88</v>
      </c>
      <c r="I5" s="3" t="s">
        <v>88</v>
      </c>
      <c r="J5" s="3" t="s">
        <v>88</v>
      </c>
      <c r="K5" s="3"/>
      <c r="L5" s="3" t="s">
        <v>15</v>
      </c>
    </row>
    <row r="6" spans="1:13" ht="12.75" customHeight="1" x14ac:dyDescent="0.2">
      <c r="A6" s="5"/>
      <c r="C6" s="3" t="s">
        <v>89</v>
      </c>
      <c r="D6" s="3" t="s">
        <v>90</v>
      </c>
      <c r="E6" s="3" t="s">
        <v>90</v>
      </c>
      <c r="F6" s="3"/>
      <c r="H6" s="3" t="s">
        <v>89</v>
      </c>
      <c r="I6" s="3" t="s">
        <v>90</v>
      </c>
      <c r="J6" s="3" t="s">
        <v>90</v>
      </c>
      <c r="K6" s="3"/>
    </row>
    <row r="7" spans="1:13" ht="12.75" customHeight="1" x14ac:dyDescent="0.2">
      <c r="A7" s="5"/>
      <c r="B7" s="3"/>
      <c r="C7" s="3" t="s">
        <v>91</v>
      </c>
      <c r="D7" s="3" t="s">
        <v>92</v>
      </c>
      <c r="E7" s="3" t="s">
        <v>93</v>
      </c>
      <c r="F7" s="3"/>
      <c r="G7" s="3"/>
      <c r="H7" s="3" t="s">
        <v>91</v>
      </c>
      <c r="I7" s="3" t="s">
        <v>92</v>
      </c>
      <c r="J7" s="3" t="s">
        <v>93</v>
      </c>
      <c r="K7" s="3"/>
      <c r="L7" s="3"/>
    </row>
    <row r="8" spans="1:13" ht="11.25" x14ac:dyDescent="0.2">
      <c r="A8" s="5"/>
      <c r="C8" s="5"/>
      <c r="D8" s="5"/>
      <c r="E8" s="5"/>
      <c r="F8" s="5"/>
      <c r="H8" s="5"/>
      <c r="I8" s="5"/>
      <c r="J8" s="5"/>
      <c r="K8" s="5"/>
    </row>
    <row r="9" spans="1:13" s="17" customFormat="1" ht="12.75" customHeight="1" x14ac:dyDescent="0.2">
      <c r="A9" s="25" t="s">
        <v>94</v>
      </c>
      <c r="B9" s="33">
        <v>875</v>
      </c>
      <c r="C9" s="33">
        <v>30</v>
      </c>
      <c r="D9" s="33">
        <v>9</v>
      </c>
      <c r="E9" s="33">
        <v>91</v>
      </c>
      <c r="F9" s="33"/>
      <c r="G9" s="33">
        <v>1267</v>
      </c>
      <c r="H9" s="33">
        <v>5</v>
      </c>
      <c r="I9" s="33">
        <v>5</v>
      </c>
      <c r="J9" s="33">
        <v>95</v>
      </c>
      <c r="K9" s="33"/>
      <c r="L9" s="34">
        <v>220</v>
      </c>
      <c r="M9" s="20"/>
    </row>
    <row r="10" spans="1:13" s="4" customFormat="1" ht="11.25" x14ac:dyDescent="0.2">
      <c r="B10" s="35"/>
      <c r="C10" s="36"/>
      <c r="D10" s="36"/>
      <c r="E10" s="36"/>
      <c r="F10" s="36"/>
      <c r="G10" s="35"/>
      <c r="H10" s="36"/>
      <c r="I10" s="36"/>
      <c r="J10" s="36"/>
      <c r="K10" s="36"/>
      <c r="L10" s="36"/>
    </row>
    <row r="11" spans="1:13" ht="12.75" customHeight="1" x14ac:dyDescent="0.2">
      <c r="A11" s="2" t="s">
        <v>95</v>
      </c>
      <c r="B11" s="37">
        <v>108</v>
      </c>
      <c r="C11" s="39">
        <v>35</v>
      </c>
      <c r="D11" s="39">
        <v>16</v>
      </c>
      <c r="E11" s="39">
        <v>84</v>
      </c>
      <c r="F11" s="39"/>
      <c r="G11" s="37">
        <v>91</v>
      </c>
      <c r="H11" s="39">
        <v>4</v>
      </c>
      <c r="I11" s="39">
        <v>2</v>
      </c>
      <c r="J11" s="39">
        <v>98</v>
      </c>
      <c r="K11" s="39"/>
      <c r="L11" s="37">
        <v>12</v>
      </c>
      <c r="M11" s="50"/>
    </row>
    <row r="12" spans="1:13" ht="12.75" customHeight="1" x14ac:dyDescent="0.2">
      <c r="A12" s="2" t="s">
        <v>96</v>
      </c>
      <c r="B12" s="37">
        <v>34</v>
      </c>
      <c r="C12" s="39">
        <v>24</v>
      </c>
      <c r="D12" s="39">
        <v>6</v>
      </c>
      <c r="E12" s="39">
        <v>94</v>
      </c>
      <c r="F12" s="39"/>
      <c r="G12" s="37">
        <v>55</v>
      </c>
      <c r="H12" s="39">
        <v>4</v>
      </c>
      <c r="I12" s="39">
        <v>11</v>
      </c>
      <c r="J12" s="39">
        <v>89</v>
      </c>
      <c r="K12" s="39"/>
      <c r="L12" s="37">
        <v>13</v>
      </c>
      <c r="M12" s="50"/>
    </row>
    <row r="13" spans="1:13" ht="12.75" customHeight="1" x14ac:dyDescent="0.2">
      <c r="A13" s="2" t="s">
        <v>97</v>
      </c>
      <c r="B13" s="37">
        <v>10</v>
      </c>
      <c r="C13" s="39">
        <v>20</v>
      </c>
      <c r="D13" s="39">
        <v>10</v>
      </c>
      <c r="E13" s="39">
        <v>90</v>
      </c>
      <c r="F13" s="39"/>
      <c r="G13" s="37">
        <v>16</v>
      </c>
      <c r="H13" s="39">
        <v>25</v>
      </c>
      <c r="I13" s="39">
        <v>0</v>
      </c>
      <c r="J13" s="39">
        <v>100</v>
      </c>
      <c r="K13" s="39"/>
      <c r="L13" s="37">
        <v>5</v>
      </c>
      <c r="M13" s="50"/>
    </row>
    <row r="14" spans="1:13" ht="12.75" customHeight="1" x14ac:dyDescent="0.2">
      <c r="A14" s="2" t="s">
        <v>98</v>
      </c>
      <c r="B14" s="37">
        <v>30</v>
      </c>
      <c r="C14" s="39">
        <v>30</v>
      </c>
      <c r="D14" s="39">
        <v>3</v>
      </c>
      <c r="E14" s="39">
        <v>97</v>
      </c>
      <c r="F14" s="39"/>
      <c r="G14" s="37">
        <v>56</v>
      </c>
      <c r="H14" s="39">
        <v>4</v>
      </c>
      <c r="I14" s="39">
        <v>4</v>
      </c>
      <c r="J14" s="39">
        <v>96</v>
      </c>
      <c r="K14" s="39"/>
      <c r="L14" s="37">
        <v>10</v>
      </c>
      <c r="M14" s="50"/>
    </row>
    <row r="15" spans="1:13" ht="12.75" customHeight="1" x14ac:dyDescent="0.2">
      <c r="A15" s="2" t="s">
        <v>99</v>
      </c>
      <c r="B15" s="37">
        <v>4</v>
      </c>
      <c r="C15" s="39">
        <v>0</v>
      </c>
      <c r="D15" s="39">
        <v>25</v>
      </c>
      <c r="E15" s="39">
        <v>75</v>
      </c>
      <c r="F15" s="39"/>
      <c r="G15" s="37">
        <v>1</v>
      </c>
      <c r="H15" s="39">
        <v>0</v>
      </c>
      <c r="I15" s="39">
        <v>0</v>
      </c>
      <c r="J15" s="39">
        <v>100</v>
      </c>
      <c r="K15" s="39"/>
      <c r="L15" s="37">
        <v>0</v>
      </c>
      <c r="M15" s="50"/>
    </row>
    <row r="16" spans="1:13" ht="12.75" customHeight="1" x14ac:dyDescent="0.2">
      <c r="A16" s="2" t="s">
        <v>100</v>
      </c>
      <c r="B16" s="37">
        <v>1</v>
      </c>
      <c r="C16" s="39">
        <v>0</v>
      </c>
      <c r="D16" s="39">
        <v>100</v>
      </c>
      <c r="E16" s="39">
        <v>0</v>
      </c>
      <c r="F16" s="39"/>
      <c r="G16" s="37">
        <v>1</v>
      </c>
      <c r="H16" s="39">
        <v>0</v>
      </c>
      <c r="I16" s="39">
        <v>0</v>
      </c>
      <c r="J16" s="39">
        <v>100</v>
      </c>
      <c r="K16" s="39"/>
      <c r="L16" s="37">
        <v>0</v>
      </c>
      <c r="M16" s="50"/>
    </row>
    <row r="17" spans="1:13" ht="12.75" customHeight="1" x14ac:dyDescent="0.2">
      <c r="A17" s="2" t="s">
        <v>101</v>
      </c>
      <c r="B17" s="37">
        <v>34</v>
      </c>
      <c r="C17" s="39">
        <v>29</v>
      </c>
      <c r="D17" s="39">
        <v>3</v>
      </c>
      <c r="E17" s="39">
        <v>97</v>
      </c>
      <c r="F17" s="39"/>
      <c r="G17" s="37">
        <v>48</v>
      </c>
      <c r="H17" s="39">
        <v>6</v>
      </c>
      <c r="I17" s="39">
        <v>4</v>
      </c>
      <c r="J17" s="39">
        <v>96</v>
      </c>
      <c r="K17" s="39"/>
      <c r="L17" s="37">
        <v>11</v>
      </c>
      <c r="M17" s="50"/>
    </row>
    <row r="18" spans="1:13" ht="12.75" customHeight="1" x14ac:dyDescent="0.2">
      <c r="A18" s="2" t="s">
        <v>102</v>
      </c>
      <c r="B18" s="37">
        <v>27</v>
      </c>
      <c r="C18" s="39">
        <v>52</v>
      </c>
      <c r="D18" s="39">
        <v>4</v>
      </c>
      <c r="E18" s="39">
        <v>96</v>
      </c>
      <c r="F18" s="39"/>
      <c r="G18" s="37">
        <v>29</v>
      </c>
      <c r="H18" s="39">
        <v>0</v>
      </c>
      <c r="I18" s="39">
        <v>7</v>
      </c>
      <c r="J18" s="39">
        <v>93</v>
      </c>
      <c r="K18" s="39"/>
      <c r="L18" s="37">
        <v>0</v>
      </c>
      <c r="M18" s="50"/>
    </row>
    <row r="19" spans="1:13" ht="12.75" customHeight="1" x14ac:dyDescent="0.2">
      <c r="A19" s="2" t="s">
        <v>103</v>
      </c>
      <c r="B19" s="37">
        <v>36</v>
      </c>
      <c r="C19" s="39">
        <v>50</v>
      </c>
      <c r="D19" s="39">
        <v>0</v>
      </c>
      <c r="E19" s="39">
        <v>100</v>
      </c>
      <c r="F19" s="39"/>
      <c r="G19" s="37">
        <v>53</v>
      </c>
      <c r="H19" s="39">
        <v>8</v>
      </c>
      <c r="I19" s="39">
        <v>4</v>
      </c>
      <c r="J19" s="39">
        <v>96</v>
      </c>
      <c r="K19" s="39"/>
      <c r="L19" s="37">
        <v>6</v>
      </c>
      <c r="M19" s="50"/>
    </row>
    <row r="20" spans="1:13" ht="12.75" customHeight="1" x14ac:dyDescent="0.2">
      <c r="A20" s="2" t="s">
        <v>104</v>
      </c>
      <c r="B20" s="37">
        <v>7</v>
      </c>
      <c r="C20" s="39">
        <v>29</v>
      </c>
      <c r="D20" s="39">
        <v>0</v>
      </c>
      <c r="E20" s="39">
        <v>100</v>
      </c>
      <c r="F20" s="39"/>
      <c r="G20" s="37">
        <v>19</v>
      </c>
      <c r="H20" s="39">
        <v>11</v>
      </c>
      <c r="I20" s="39">
        <v>0</v>
      </c>
      <c r="J20" s="39">
        <v>100</v>
      </c>
      <c r="K20" s="39"/>
      <c r="L20" s="37">
        <v>2</v>
      </c>
      <c r="M20" s="50"/>
    </row>
    <row r="21" spans="1:13" ht="12.75" customHeight="1" x14ac:dyDescent="0.2">
      <c r="A21" s="2" t="s">
        <v>105</v>
      </c>
      <c r="B21" s="37">
        <v>3</v>
      </c>
      <c r="C21" s="39">
        <v>33</v>
      </c>
      <c r="D21" s="39">
        <v>33</v>
      </c>
      <c r="E21" s="39">
        <v>67</v>
      </c>
      <c r="F21" s="39"/>
      <c r="G21" s="37">
        <v>8</v>
      </c>
      <c r="H21" s="39">
        <v>0</v>
      </c>
      <c r="I21" s="39">
        <v>0</v>
      </c>
      <c r="J21" s="39">
        <v>100</v>
      </c>
      <c r="K21" s="39"/>
      <c r="L21" s="37">
        <v>1</v>
      </c>
      <c r="M21" s="50"/>
    </row>
    <row r="22" spans="1:13" ht="12.75" customHeight="1" x14ac:dyDescent="0.2">
      <c r="A22" s="2" t="s">
        <v>106</v>
      </c>
      <c r="B22" s="37">
        <v>67</v>
      </c>
      <c r="C22" s="39">
        <v>19</v>
      </c>
      <c r="D22" s="39">
        <v>16</v>
      </c>
      <c r="E22" s="39">
        <v>84</v>
      </c>
      <c r="F22" s="39"/>
      <c r="G22" s="37">
        <v>117</v>
      </c>
      <c r="H22" s="39">
        <v>3</v>
      </c>
      <c r="I22" s="39">
        <v>11</v>
      </c>
      <c r="J22" s="39">
        <v>89</v>
      </c>
      <c r="K22" s="39"/>
      <c r="L22" s="37">
        <v>23</v>
      </c>
      <c r="M22" s="50"/>
    </row>
    <row r="23" spans="1:13" ht="12.75" customHeight="1" x14ac:dyDescent="0.2">
      <c r="A23" s="2" t="s">
        <v>107</v>
      </c>
      <c r="B23" s="37">
        <v>5</v>
      </c>
      <c r="C23" s="39">
        <v>0</v>
      </c>
      <c r="D23" s="39">
        <v>0</v>
      </c>
      <c r="E23" s="39">
        <v>100</v>
      </c>
      <c r="F23" s="39"/>
      <c r="G23" s="37">
        <v>18</v>
      </c>
      <c r="H23" s="39">
        <v>11</v>
      </c>
      <c r="I23" s="39">
        <v>17</v>
      </c>
      <c r="J23" s="39">
        <v>83</v>
      </c>
      <c r="K23" s="39"/>
      <c r="L23" s="37">
        <v>2</v>
      </c>
      <c r="M23" s="50"/>
    </row>
    <row r="24" spans="1:13" ht="12.75" customHeight="1" x14ac:dyDescent="0.2">
      <c r="A24" s="2" t="s">
        <v>108</v>
      </c>
      <c r="B24" s="37">
        <v>43</v>
      </c>
      <c r="C24" s="39">
        <v>28</v>
      </c>
      <c r="D24" s="39">
        <v>7</v>
      </c>
      <c r="E24" s="39">
        <v>93</v>
      </c>
      <c r="F24" s="39"/>
      <c r="G24" s="37">
        <v>29</v>
      </c>
      <c r="H24" s="39">
        <v>0</v>
      </c>
      <c r="I24" s="39">
        <v>7</v>
      </c>
      <c r="J24" s="39">
        <v>93</v>
      </c>
      <c r="K24" s="39"/>
      <c r="L24" s="37">
        <v>12</v>
      </c>
      <c r="M24" s="50"/>
    </row>
    <row r="25" spans="1:13" ht="12.75" customHeight="1" x14ac:dyDescent="0.2">
      <c r="A25" s="2" t="s">
        <v>109</v>
      </c>
      <c r="B25" s="37">
        <v>4</v>
      </c>
      <c r="C25" s="39">
        <v>0</v>
      </c>
      <c r="D25" s="39">
        <v>25</v>
      </c>
      <c r="E25" s="39">
        <v>75</v>
      </c>
      <c r="F25" s="39"/>
      <c r="G25" s="37">
        <v>12</v>
      </c>
      <c r="H25" s="39">
        <v>0</v>
      </c>
      <c r="I25" s="39">
        <v>8</v>
      </c>
      <c r="J25" s="39">
        <v>92</v>
      </c>
      <c r="K25" s="39"/>
      <c r="L25" s="37">
        <v>3</v>
      </c>
      <c r="M25" s="50"/>
    </row>
    <row r="26" spans="1:13" ht="12" customHeight="1" x14ac:dyDescent="0.2">
      <c r="A26" s="2" t="s">
        <v>110</v>
      </c>
      <c r="B26" s="37">
        <v>3</v>
      </c>
      <c r="C26" s="39">
        <v>33</v>
      </c>
      <c r="D26" s="39">
        <v>0</v>
      </c>
      <c r="E26" s="39">
        <v>100</v>
      </c>
      <c r="F26" s="39"/>
      <c r="G26" s="37">
        <v>2</v>
      </c>
      <c r="H26" s="39">
        <v>0</v>
      </c>
      <c r="I26" s="39">
        <v>0</v>
      </c>
      <c r="J26" s="39">
        <v>100</v>
      </c>
      <c r="K26" s="39"/>
      <c r="L26" s="37">
        <v>1</v>
      </c>
      <c r="M26" s="50"/>
    </row>
    <row r="27" spans="1:13" ht="12.75" customHeight="1" x14ac:dyDescent="0.2">
      <c r="A27" s="2" t="s">
        <v>111</v>
      </c>
      <c r="B27" s="37">
        <v>183</v>
      </c>
      <c r="C27" s="39">
        <v>27</v>
      </c>
      <c r="D27" s="39">
        <v>6</v>
      </c>
      <c r="E27" s="39">
        <v>94</v>
      </c>
      <c r="F27" s="39"/>
      <c r="G27" s="37">
        <v>250</v>
      </c>
      <c r="H27" s="39">
        <v>5</v>
      </c>
      <c r="I27" s="39">
        <v>4</v>
      </c>
      <c r="J27" s="39">
        <v>96</v>
      </c>
      <c r="K27" s="39"/>
      <c r="L27" s="37">
        <v>32</v>
      </c>
      <c r="M27" s="50"/>
    </row>
    <row r="28" spans="1:13" ht="12.75" customHeight="1" x14ac:dyDescent="0.2">
      <c r="A28" s="2" t="s">
        <v>112</v>
      </c>
      <c r="B28" s="37">
        <v>7</v>
      </c>
      <c r="C28" s="39">
        <v>57</v>
      </c>
      <c r="D28" s="39">
        <v>14</v>
      </c>
      <c r="E28" s="39">
        <v>86</v>
      </c>
      <c r="F28" s="39"/>
      <c r="G28" s="37">
        <v>35</v>
      </c>
      <c r="H28" s="39">
        <v>0</v>
      </c>
      <c r="I28" s="39">
        <v>0</v>
      </c>
      <c r="J28" s="39">
        <v>100</v>
      </c>
      <c r="K28" s="39"/>
      <c r="L28" s="37">
        <v>3</v>
      </c>
      <c r="M28" s="50"/>
    </row>
    <row r="29" spans="1:13" ht="12.75" customHeight="1" x14ac:dyDescent="0.2">
      <c r="A29" s="2" t="s">
        <v>113</v>
      </c>
      <c r="B29" s="37">
        <v>52</v>
      </c>
      <c r="C29" s="39">
        <v>19</v>
      </c>
      <c r="D29" s="39">
        <v>6</v>
      </c>
      <c r="E29" s="39">
        <v>94</v>
      </c>
      <c r="F29" s="39"/>
      <c r="G29" s="37">
        <v>77</v>
      </c>
      <c r="H29" s="39">
        <v>6</v>
      </c>
      <c r="I29" s="39">
        <v>4</v>
      </c>
      <c r="J29" s="39">
        <v>96</v>
      </c>
      <c r="K29" s="39"/>
      <c r="L29" s="37">
        <v>28</v>
      </c>
      <c r="M29" s="50"/>
    </row>
    <row r="30" spans="1:13" ht="12.75" customHeight="1" x14ac:dyDescent="0.2">
      <c r="A30" s="2" t="s">
        <v>114</v>
      </c>
      <c r="B30" s="37">
        <v>32</v>
      </c>
      <c r="C30" s="39">
        <v>38</v>
      </c>
      <c r="D30" s="39">
        <v>6</v>
      </c>
      <c r="E30" s="39">
        <v>94</v>
      </c>
      <c r="F30" s="39"/>
      <c r="G30" s="37">
        <v>31</v>
      </c>
      <c r="H30" s="39">
        <v>3</v>
      </c>
      <c r="I30" s="39">
        <v>16</v>
      </c>
      <c r="J30" s="39">
        <v>84</v>
      </c>
      <c r="K30" s="39"/>
      <c r="L30" s="37">
        <v>4</v>
      </c>
      <c r="M30" s="50"/>
    </row>
    <row r="31" spans="1:13" ht="12.75" customHeight="1" x14ac:dyDescent="0.2">
      <c r="A31" s="2" t="s">
        <v>115</v>
      </c>
      <c r="B31" s="37">
        <v>4</v>
      </c>
      <c r="C31" s="39">
        <v>50</v>
      </c>
      <c r="D31" s="39">
        <v>0</v>
      </c>
      <c r="E31" s="39">
        <v>100</v>
      </c>
      <c r="F31" s="39"/>
      <c r="G31" s="37">
        <v>8</v>
      </c>
      <c r="H31" s="39">
        <v>0</v>
      </c>
      <c r="I31" s="39">
        <v>13</v>
      </c>
      <c r="J31" s="39">
        <v>88</v>
      </c>
      <c r="K31" s="39"/>
      <c r="L31" s="37">
        <v>2</v>
      </c>
      <c r="M31" s="50"/>
    </row>
    <row r="32" spans="1:13" ht="12.75" customHeight="1" x14ac:dyDescent="0.2">
      <c r="A32" s="2" t="s">
        <v>116</v>
      </c>
      <c r="B32" s="37">
        <v>24</v>
      </c>
      <c r="C32" s="39">
        <v>33</v>
      </c>
      <c r="D32" s="39">
        <v>4</v>
      </c>
      <c r="E32" s="39">
        <v>96</v>
      </c>
      <c r="F32" s="39"/>
      <c r="G32" s="37">
        <v>66</v>
      </c>
      <c r="H32" s="39">
        <v>11</v>
      </c>
      <c r="I32" s="39">
        <v>6</v>
      </c>
      <c r="J32" s="39">
        <v>94</v>
      </c>
      <c r="K32" s="39"/>
      <c r="L32" s="37">
        <v>12</v>
      </c>
      <c r="M32" s="50"/>
    </row>
    <row r="33" spans="1:13" ht="12.75" customHeight="1" x14ac:dyDescent="0.2">
      <c r="A33" s="2" t="s">
        <v>117</v>
      </c>
      <c r="B33" s="37">
        <v>26</v>
      </c>
      <c r="C33" s="39">
        <v>35</v>
      </c>
      <c r="D33" s="39">
        <v>0</v>
      </c>
      <c r="E33" s="39">
        <v>100</v>
      </c>
      <c r="F33" s="39"/>
      <c r="G33" s="37">
        <v>33</v>
      </c>
      <c r="H33" s="39">
        <v>3</v>
      </c>
      <c r="I33" s="39">
        <v>0</v>
      </c>
      <c r="J33" s="39">
        <v>100</v>
      </c>
      <c r="K33" s="39"/>
      <c r="L33" s="37">
        <v>4</v>
      </c>
      <c r="M33" s="50"/>
    </row>
    <row r="34" spans="1:13" ht="12.75" customHeight="1" x14ac:dyDescent="0.2">
      <c r="A34" s="2" t="s">
        <v>118</v>
      </c>
      <c r="B34" s="37">
        <v>4</v>
      </c>
      <c r="C34" s="39">
        <v>0</v>
      </c>
      <c r="D34" s="39">
        <v>0</v>
      </c>
      <c r="E34" s="39">
        <v>100</v>
      </c>
      <c r="F34" s="39"/>
      <c r="G34" s="37" t="s">
        <v>73</v>
      </c>
      <c r="H34" s="39">
        <v>0</v>
      </c>
      <c r="I34" s="39">
        <v>0</v>
      </c>
      <c r="J34" s="39">
        <v>0</v>
      </c>
      <c r="K34" s="39"/>
      <c r="L34" s="37">
        <v>0</v>
      </c>
      <c r="M34" s="50"/>
    </row>
    <row r="35" spans="1:13" ht="12.75" customHeight="1" x14ac:dyDescent="0.2">
      <c r="A35" s="2" t="s">
        <v>119</v>
      </c>
      <c r="B35" s="37">
        <v>7</v>
      </c>
      <c r="C35" s="39">
        <v>14</v>
      </c>
      <c r="D35" s="39">
        <v>0</v>
      </c>
      <c r="E35" s="39">
        <v>100</v>
      </c>
      <c r="F35" s="39"/>
      <c r="G35" s="37">
        <v>16</v>
      </c>
      <c r="H35" s="39">
        <v>0</v>
      </c>
      <c r="I35" s="39">
        <v>0</v>
      </c>
      <c r="J35" s="39">
        <v>100</v>
      </c>
      <c r="K35" s="39"/>
      <c r="L35" s="37">
        <v>5</v>
      </c>
      <c r="M35" s="50"/>
    </row>
    <row r="36" spans="1:13" ht="12.75" customHeight="1" x14ac:dyDescent="0.2">
      <c r="A36" s="2" t="s">
        <v>120</v>
      </c>
      <c r="B36" s="37">
        <v>8</v>
      </c>
      <c r="C36" s="39">
        <v>25</v>
      </c>
      <c r="D36" s="39">
        <v>0</v>
      </c>
      <c r="E36" s="39">
        <v>100</v>
      </c>
      <c r="F36" s="39"/>
      <c r="G36" s="37">
        <v>4</v>
      </c>
      <c r="H36" s="39">
        <v>0</v>
      </c>
      <c r="I36" s="39">
        <v>0</v>
      </c>
      <c r="J36" s="39">
        <v>100</v>
      </c>
      <c r="K36" s="39"/>
      <c r="L36" s="37">
        <v>0</v>
      </c>
      <c r="M36" s="50"/>
    </row>
    <row r="37" spans="1:13" ht="12.75" customHeight="1" x14ac:dyDescent="0.2">
      <c r="A37" s="2" t="s">
        <v>121</v>
      </c>
      <c r="B37" s="37">
        <v>21</v>
      </c>
      <c r="C37" s="39">
        <v>5</v>
      </c>
      <c r="D37" s="39">
        <v>14</v>
      </c>
      <c r="E37" s="39">
        <v>86</v>
      </c>
      <c r="F37" s="39"/>
      <c r="G37" s="37">
        <v>20</v>
      </c>
      <c r="H37" s="39">
        <v>15</v>
      </c>
      <c r="I37" s="39">
        <v>5</v>
      </c>
      <c r="J37" s="39">
        <v>95</v>
      </c>
      <c r="K37" s="39"/>
      <c r="L37" s="37">
        <v>9</v>
      </c>
      <c r="M37" s="50"/>
    </row>
    <row r="38" spans="1:13" ht="12.75" customHeight="1" x14ac:dyDescent="0.2">
      <c r="A38" s="2" t="s">
        <v>122</v>
      </c>
      <c r="B38" s="37">
        <v>0</v>
      </c>
      <c r="C38" s="39">
        <v>0</v>
      </c>
      <c r="D38" s="39">
        <v>0</v>
      </c>
      <c r="E38" s="39">
        <v>0</v>
      </c>
      <c r="F38" s="39"/>
      <c r="G38" s="37">
        <v>1</v>
      </c>
      <c r="H38" s="39">
        <v>0</v>
      </c>
      <c r="I38" s="39">
        <v>0</v>
      </c>
      <c r="J38" s="39">
        <v>100</v>
      </c>
      <c r="K38" s="39"/>
      <c r="L38" s="37">
        <v>0</v>
      </c>
      <c r="M38" s="50"/>
    </row>
    <row r="39" spans="1:13" ht="12.75" customHeight="1" x14ac:dyDescent="0.2">
      <c r="A39" s="2" t="s">
        <v>123</v>
      </c>
      <c r="B39" s="37">
        <v>1</v>
      </c>
      <c r="C39" s="39">
        <v>0</v>
      </c>
      <c r="D39" s="39">
        <v>0</v>
      </c>
      <c r="E39" s="39">
        <v>100</v>
      </c>
      <c r="F39" s="39"/>
      <c r="G39" s="37">
        <v>5</v>
      </c>
      <c r="H39" s="39">
        <v>20</v>
      </c>
      <c r="I39" s="39">
        <v>0</v>
      </c>
      <c r="J39" s="39">
        <v>100</v>
      </c>
      <c r="K39" s="39"/>
      <c r="L39" s="37">
        <v>0</v>
      </c>
      <c r="M39" s="50"/>
    </row>
    <row r="40" spans="1:13" ht="12.75" customHeight="1" x14ac:dyDescent="0.2">
      <c r="A40" s="2" t="s">
        <v>124</v>
      </c>
      <c r="B40" s="37">
        <v>26</v>
      </c>
      <c r="C40" s="39">
        <v>31</v>
      </c>
      <c r="D40" s="39">
        <v>15</v>
      </c>
      <c r="E40" s="39">
        <v>85</v>
      </c>
      <c r="F40" s="39"/>
      <c r="G40" s="37">
        <v>48</v>
      </c>
      <c r="H40" s="39">
        <v>4</v>
      </c>
      <c r="I40" s="39">
        <v>2</v>
      </c>
      <c r="J40" s="39">
        <v>98</v>
      </c>
      <c r="K40" s="39"/>
      <c r="L40" s="37">
        <v>6</v>
      </c>
      <c r="M40" s="50"/>
    </row>
    <row r="41" spans="1:13" ht="12.75" customHeight="1" x14ac:dyDescent="0.2">
      <c r="A41" s="2" t="s">
        <v>125</v>
      </c>
      <c r="B41" s="37">
        <v>19</v>
      </c>
      <c r="C41" s="39">
        <v>74</v>
      </c>
      <c r="D41" s="39">
        <v>0</v>
      </c>
      <c r="E41" s="39">
        <v>100</v>
      </c>
      <c r="F41" s="39"/>
      <c r="G41" s="37">
        <v>21</v>
      </c>
      <c r="H41" s="39">
        <v>14</v>
      </c>
      <c r="I41" s="39">
        <v>14</v>
      </c>
      <c r="J41" s="39">
        <v>86</v>
      </c>
      <c r="K41" s="39"/>
      <c r="L41" s="37">
        <v>5</v>
      </c>
      <c r="M41" s="50"/>
    </row>
    <row r="42" spans="1:13" ht="12.75" customHeight="1" x14ac:dyDescent="0.2">
      <c r="A42" s="2" t="s">
        <v>126</v>
      </c>
      <c r="B42" s="37">
        <v>19</v>
      </c>
      <c r="C42" s="39">
        <v>16</v>
      </c>
      <c r="D42" s="39">
        <v>32</v>
      </c>
      <c r="E42" s="39">
        <v>68</v>
      </c>
      <c r="F42" s="39"/>
      <c r="G42" s="37">
        <v>28</v>
      </c>
      <c r="H42" s="39">
        <v>7</v>
      </c>
      <c r="I42" s="39">
        <v>4</v>
      </c>
      <c r="J42" s="39">
        <v>96</v>
      </c>
      <c r="K42" s="39"/>
      <c r="L42" s="37">
        <v>2</v>
      </c>
      <c r="M42" s="50"/>
    </row>
    <row r="43" spans="1:13" ht="12.75" customHeight="1" x14ac:dyDescent="0.2">
      <c r="A43" s="2" t="s">
        <v>127</v>
      </c>
      <c r="B43" s="37">
        <v>0</v>
      </c>
      <c r="C43" s="39">
        <v>0</v>
      </c>
      <c r="D43" s="39">
        <v>0</v>
      </c>
      <c r="E43" s="39">
        <v>0</v>
      </c>
      <c r="F43" s="39"/>
      <c r="G43" s="37">
        <v>1</v>
      </c>
      <c r="H43" s="39">
        <v>0</v>
      </c>
      <c r="I43" s="39">
        <v>0</v>
      </c>
      <c r="J43" s="39">
        <v>100</v>
      </c>
      <c r="K43" s="39"/>
      <c r="L43" s="37">
        <v>2</v>
      </c>
      <c r="M43" s="50"/>
    </row>
    <row r="44" spans="1:13" ht="13.5" customHeight="1" x14ac:dyDescent="0.2">
      <c r="A44" s="2" t="s">
        <v>128</v>
      </c>
      <c r="B44" s="37">
        <v>5</v>
      </c>
      <c r="C44" s="39">
        <v>20</v>
      </c>
      <c r="D44" s="39">
        <v>40</v>
      </c>
      <c r="E44" s="39">
        <v>60</v>
      </c>
      <c r="F44" s="39"/>
      <c r="G44" s="37">
        <v>8</v>
      </c>
      <c r="H44" s="39">
        <v>0</v>
      </c>
      <c r="I44" s="39">
        <v>0</v>
      </c>
      <c r="J44" s="39">
        <v>100</v>
      </c>
      <c r="K44" s="39"/>
      <c r="L44" s="37">
        <v>0</v>
      </c>
      <c r="M44" s="50"/>
    </row>
    <row r="45" spans="1:13" ht="12.75" customHeight="1" x14ac:dyDescent="0.2">
      <c r="A45" s="2" t="s">
        <v>129</v>
      </c>
      <c r="B45" s="37">
        <v>10</v>
      </c>
      <c r="C45" s="39">
        <v>20</v>
      </c>
      <c r="D45" s="39">
        <v>20</v>
      </c>
      <c r="E45" s="39">
        <v>80</v>
      </c>
      <c r="F45" s="39"/>
      <c r="G45" s="37">
        <v>28</v>
      </c>
      <c r="H45" s="39">
        <v>4</v>
      </c>
      <c r="I45" s="39">
        <v>0</v>
      </c>
      <c r="J45" s="39">
        <v>100</v>
      </c>
      <c r="K45" s="39"/>
      <c r="L45" s="37">
        <v>0</v>
      </c>
      <c r="M45" s="50"/>
    </row>
    <row r="46" spans="1:13" ht="12.75" customHeight="1" x14ac:dyDescent="0.2">
      <c r="A46" s="2" t="s">
        <v>130</v>
      </c>
      <c r="B46" s="37">
        <v>0</v>
      </c>
      <c r="C46" s="39">
        <v>0</v>
      </c>
      <c r="D46" s="39">
        <v>0</v>
      </c>
      <c r="E46" s="39">
        <v>0</v>
      </c>
      <c r="F46" s="39"/>
      <c r="G46" s="37">
        <v>3</v>
      </c>
      <c r="H46" s="39">
        <v>0</v>
      </c>
      <c r="I46" s="39">
        <v>33</v>
      </c>
      <c r="J46" s="39">
        <v>67</v>
      </c>
      <c r="K46" s="39"/>
      <c r="L46" s="37">
        <v>0</v>
      </c>
      <c r="M46" s="50"/>
    </row>
    <row r="47" spans="1:13" ht="12.75" customHeight="1" x14ac:dyDescent="0.2">
      <c r="A47" s="2" t="s">
        <v>131</v>
      </c>
      <c r="B47" s="37">
        <v>6</v>
      </c>
      <c r="C47" s="39">
        <v>67</v>
      </c>
      <c r="D47" s="39">
        <v>17</v>
      </c>
      <c r="E47" s="39">
        <v>83</v>
      </c>
      <c r="F47" s="39"/>
      <c r="G47" s="37">
        <v>20</v>
      </c>
      <c r="H47" s="39">
        <v>0</v>
      </c>
      <c r="I47" s="39">
        <v>5</v>
      </c>
      <c r="J47" s="39">
        <v>95</v>
      </c>
      <c r="K47" s="39"/>
      <c r="L47" s="37">
        <v>1</v>
      </c>
      <c r="M47" s="50"/>
    </row>
    <row r="48" spans="1:13" ht="12.75" customHeight="1" x14ac:dyDescent="0.2">
      <c r="A48" s="2" t="s">
        <v>132</v>
      </c>
      <c r="B48" s="37">
        <v>1</v>
      </c>
      <c r="C48" s="39">
        <v>0</v>
      </c>
      <c r="D48" s="39">
        <v>0</v>
      </c>
      <c r="E48" s="39">
        <v>100</v>
      </c>
      <c r="F48" s="39"/>
      <c r="G48" s="37">
        <v>2</v>
      </c>
      <c r="H48" s="39">
        <v>0</v>
      </c>
      <c r="I48" s="39">
        <v>0</v>
      </c>
      <c r="J48" s="39">
        <v>100</v>
      </c>
      <c r="K48" s="39"/>
      <c r="L48" s="37">
        <v>2</v>
      </c>
      <c r="M48" s="50"/>
    </row>
    <row r="49" spans="1:13" ht="12.75" customHeight="1" x14ac:dyDescent="0.2">
      <c r="A49" s="2" t="s">
        <v>133</v>
      </c>
      <c r="B49" s="37">
        <v>4</v>
      </c>
      <c r="C49" s="39">
        <v>25</v>
      </c>
      <c r="D49" s="39">
        <v>0</v>
      </c>
      <c r="E49" s="39">
        <v>100</v>
      </c>
      <c r="F49" s="39"/>
      <c r="G49" s="37">
        <v>7</v>
      </c>
      <c r="H49" s="39">
        <v>0</v>
      </c>
      <c r="I49" s="39">
        <v>14</v>
      </c>
      <c r="J49" s="39">
        <v>86</v>
      </c>
      <c r="K49" s="39"/>
      <c r="L49" s="37">
        <v>2</v>
      </c>
      <c r="M49" s="50"/>
    </row>
    <row r="50" spans="1:13" ht="12.75" customHeight="1" x14ac:dyDescent="0.2">
      <c r="A50" s="2"/>
      <c r="B50" s="37"/>
      <c r="C50" s="39"/>
      <c r="D50" s="39"/>
      <c r="E50" s="39"/>
      <c r="F50" s="39"/>
      <c r="G50" s="37"/>
      <c r="H50" s="39"/>
      <c r="I50" s="39"/>
      <c r="J50" s="39"/>
      <c r="K50" s="39"/>
      <c r="L50" s="37"/>
      <c r="M50" s="50"/>
    </row>
    <row r="51" spans="1:13" ht="12.75" customHeight="1" x14ac:dyDescent="0.2">
      <c r="A51" s="2"/>
      <c r="B51" s="37"/>
      <c r="C51" s="39"/>
      <c r="D51" s="39"/>
      <c r="E51" s="39"/>
      <c r="F51" s="39"/>
      <c r="G51" s="37"/>
      <c r="H51" s="39"/>
      <c r="I51" s="39"/>
      <c r="J51" s="39"/>
      <c r="K51" s="39"/>
      <c r="L51" s="37"/>
      <c r="M51" s="50"/>
    </row>
    <row r="52" spans="1:13" ht="12.75" customHeight="1" x14ac:dyDescent="0.2">
      <c r="G52" s="16"/>
    </row>
    <row r="53" spans="1:13" ht="33" customHeight="1" x14ac:dyDescent="0.2">
      <c r="A53" s="59" t="s">
        <v>31</v>
      </c>
      <c r="B53" s="59"/>
      <c r="C53" s="59"/>
      <c r="D53" s="59"/>
      <c r="E53" s="59"/>
      <c r="F53" s="59"/>
      <c r="G53" s="59"/>
      <c r="H53" s="59"/>
    </row>
    <row r="54" spans="1:13" ht="12.75" customHeight="1" x14ac:dyDescent="0.2">
      <c r="A54" s="2" t="s">
        <v>84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3" ht="12.75" customHeight="1" x14ac:dyDescent="0.2">
      <c r="A55" s="2" t="s">
        <v>134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3" ht="12.75" customHeight="1" x14ac:dyDescent="0.2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3" ht="11.25" x14ac:dyDescent="0.2">
      <c r="A57" s="2" t="s">
        <v>34</v>
      </c>
    </row>
    <row r="58" spans="1:13" ht="12.75" customHeight="1" x14ac:dyDescent="0.2">
      <c r="A58" s="22" t="s">
        <v>35</v>
      </c>
    </row>
    <row r="59" spans="1:13" ht="11.25" customHeight="1" x14ac:dyDescent="0.2">
      <c r="A59" s="2"/>
    </row>
    <row r="60" spans="1:13" ht="12.75" customHeight="1" x14ac:dyDescent="0.2">
      <c r="A60" s="2" t="s">
        <v>36</v>
      </c>
    </row>
    <row r="62" spans="1:13" ht="12.75" customHeight="1" x14ac:dyDescent="0.2">
      <c r="A62" s="53" t="s">
        <v>37</v>
      </c>
    </row>
  </sheetData>
  <dataConsolidate/>
  <mergeCells count="3">
    <mergeCell ref="B3:E3"/>
    <mergeCell ref="G3:J3"/>
    <mergeCell ref="A53:H53"/>
  </mergeCells>
  <phoneticPr fontId="17" type="noConversion"/>
  <hyperlinks>
    <hyperlink ref="A62" location="'C1 - Court proceedings'!A1" display="Index" xr:uid="{00000000-0004-0000-0500-000000000000}"/>
  </hyperlinks>
  <pageMargins left="0.39370078740157483" right="0.39370078740157483" top="0.2" bottom="0.39370078740157483" header="0.22" footer="0.39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H45"/>
  <sheetViews>
    <sheetView zoomScaleNormal="100" workbookViewId="0"/>
  </sheetViews>
  <sheetFormatPr defaultColWidth="9.140625" defaultRowHeight="12.75" customHeight="1" x14ac:dyDescent="0.2"/>
  <cols>
    <col min="1" max="1" width="26.28515625" style="2" customWidth="1"/>
    <col min="2" max="5" width="10.7109375" style="2" customWidth="1"/>
    <col min="6" max="6" width="1.5703125" style="2" customWidth="1"/>
    <col min="7" max="7" width="10.7109375" style="2" customWidth="1"/>
    <col min="8" max="16384" width="9.140625" style="2"/>
  </cols>
  <sheetData>
    <row r="1" spans="1:7" s="9" customFormat="1" ht="12.75" customHeight="1" x14ac:dyDescent="0.2">
      <c r="A1" s="29" t="s">
        <v>166</v>
      </c>
    </row>
    <row r="2" spans="1:7" s="9" customFormat="1" ht="12.75" customHeight="1" x14ac:dyDescent="0.2">
      <c r="A2" s="17"/>
    </row>
    <row r="3" spans="1:7" ht="12.75" customHeight="1" x14ac:dyDescent="0.2">
      <c r="A3" s="4"/>
      <c r="B3" s="19" t="s">
        <v>86</v>
      </c>
      <c r="C3" s="4"/>
      <c r="G3" s="19" t="s">
        <v>87</v>
      </c>
    </row>
    <row r="4" spans="1:7" ht="12.75" customHeight="1" x14ac:dyDescent="0.2">
      <c r="A4" s="4"/>
      <c r="B4" s="19"/>
      <c r="C4" s="4"/>
      <c r="G4" s="19"/>
    </row>
    <row r="5" spans="1:7" ht="12.75" customHeight="1" x14ac:dyDescent="0.2">
      <c r="A5" s="8"/>
      <c r="B5" s="3" t="s">
        <v>15</v>
      </c>
      <c r="C5" s="3" t="s">
        <v>88</v>
      </c>
      <c r="D5" s="3" t="s">
        <v>88</v>
      </c>
      <c r="E5" s="3" t="s">
        <v>88</v>
      </c>
      <c r="F5" s="3"/>
      <c r="G5" s="3" t="s">
        <v>15</v>
      </c>
    </row>
    <row r="6" spans="1:7" ht="12.75" customHeight="1" x14ac:dyDescent="0.2">
      <c r="A6" s="5"/>
      <c r="C6" s="3" t="s">
        <v>135</v>
      </c>
      <c r="D6" s="3" t="s">
        <v>90</v>
      </c>
      <c r="E6" s="3" t="s">
        <v>90</v>
      </c>
      <c r="F6" s="3"/>
    </row>
    <row r="7" spans="1:7" ht="12.75" customHeight="1" x14ac:dyDescent="0.2">
      <c r="A7" s="5"/>
      <c r="C7" s="3" t="s">
        <v>91</v>
      </c>
      <c r="D7" s="3" t="s">
        <v>92</v>
      </c>
      <c r="E7" s="3" t="s">
        <v>93</v>
      </c>
      <c r="F7" s="3"/>
    </row>
    <row r="8" spans="1:7" ht="12.75" customHeight="1" x14ac:dyDescent="0.2">
      <c r="A8" s="5"/>
      <c r="C8" s="5"/>
      <c r="D8" s="5"/>
      <c r="E8" s="5"/>
      <c r="F8" s="5"/>
    </row>
    <row r="9" spans="1:7" s="9" customFormat="1" ht="12.75" customHeight="1" x14ac:dyDescent="0.2">
      <c r="A9" s="25" t="s">
        <v>94</v>
      </c>
      <c r="B9" s="28">
        <v>260</v>
      </c>
      <c r="C9" s="33">
        <v>0</v>
      </c>
      <c r="D9" s="33">
        <v>8</v>
      </c>
      <c r="E9" s="33">
        <v>92</v>
      </c>
      <c r="F9" s="28"/>
      <c r="G9" s="28">
        <v>15</v>
      </c>
    </row>
    <row r="10" spans="1:7" ht="12.75" customHeight="1" x14ac:dyDescent="0.2">
      <c r="A10" s="5"/>
      <c r="B10" s="23"/>
      <c r="C10" s="39"/>
      <c r="D10" s="39"/>
      <c r="E10" s="39"/>
      <c r="F10" s="23"/>
      <c r="G10" s="23"/>
    </row>
    <row r="11" spans="1:7" ht="12.75" customHeight="1" x14ac:dyDescent="0.2">
      <c r="A11" s="2" t="s">
        <v>136</v>
      </c>
      <c r="B11" s="24">
        <v>34</v>
      </c>
      <c r="C11" s="39">
        <v>0</v>
      </c>
      <c r="D11" s="39">
        <v>9</v>
      </c>
      <c r="E11" s="39">
        <v>91</v>
      </c>
      <c r="F11" s="24"/>
      <c r="G11" s="39">
        <v>1</v>
      </c>
    </row>
    <row r="12" spans="1:7" ht="12.75" customHeight="1" x14ac:dyDescent="0.2">
      <c r="A12" s="2" t="s">
        <v>137</v>
      </c>
      <c r="B12" s="24">
        <v>10</v>
      </c>
      <c r="C12" s="39">
        <v>0</v>
      </c>
      <c r="D12" s="39">
        <v>20</v>
      </c>
      <c r="E12" s="39">
        <v>80</v>
      </c>
      <c r="F12" s="24"/>
      <c r="G12" s="39">
        <v>0</v>
      </c>
    </row>
    <row r="13" spans="1:7" ht="12.75" customHeight="1" x14ac:dyDescent="0.2">
      <c r="A13" s="2" t="s">
        <v>138</v>
      </c>
      <c r="B13" s="24">
        <v>0</v>
      </c>
      <c r="C13" s="39">
        <v>0</v>
      </c>
      <c r="D13" s="39">
        <v>0</v>
      </c>
      <c r="E13" s="39">
        <v>0</v>
      </c>
      <c r="F13" s="24"/>
      <c r="G13" s="39">
        <v>0</v>
      </c>
    </row>
    <row r="14" spans="1:7" ht="12.75" customHeight="1" x14ac:dyDescent="0.2">
      <c r="A14" s="2" t="s">
        <v>139</v>
      </c>
      <c r="B14" s="24">
        <v>4</v>
      </c>
      <c r="C14" s="39">
        <v>0</v>
      </c>
      <c r="D14" s="39">
        <v>0</v>
      </c>
      <c r="E14" s="39">
        <v>100</v>
      </c>
      <c r="F14" s="24"/>
      <c r="G14" s="39">
        <v>0</v>
      </c>
    </row>
    <row r="15" spans="1:7" ht="12.75" customHeight="1" x14ac:dyDescent="0.2">
      <c r="A15" s="2" t="s">
        <v>140</v>
      </c>
      <c r="B15" s="24">
        <v>4</v>
      </c>
      <c r="C15" s="39"/>
      <c r="D15" s="39">
        <v>25</v>
      </c>
      <c r="E15" s="39">
        <v>75</v>
      </c>
      <c r="F15" s="24"/>
      <c r="G15" s="39">
        <v>0</v>
      </c>
    </row>
    <row r="16" spans="1:7" ht="12.75" customHeight="1" x14ac:dyDescent="0.2">
      <c r="A16" s="2" t="s">
        <v>141</v>
      </c>
      <c r="B16" s="24">
        <v>9</v>
      </c>
      <c r="C16" s="39">
        <v>0</v>
      </c>
      <c r="D16" s="39">
        <v>0</v>
      </c>
      <c r="E16" s="39">
        <v>100</v>
      </c>
      <c r="F16" s="24"/>
      <c r="G16" s="39">
        <v>0</v>
      </c>
    </row>
    <row r="17" spans="1:7" ht="12.75" customHeight="1" x14ac:dyDescent="0.2">
      <c r="A17" s="2" t="s">
        <v>142</v>
      </c>
      <c r="B17" s="24">
        <v>10</v>
      </c>
      <c r="C17" s="39">
        <v>0</v>
      </c>
      <c r="D17" s="39">
        <v>0</v>
      </c>
      <c r="E17" s="39">
        <v>100</v>
      </c>
      <c r="F17" s="24"/>
      <c r="G17" s="39">
        <v>3</v>
      </c>
    </row>
    <row r="18" spans="1:7" ht="12.75" customHeight="1" x14ac:dyDescent="0.2">
      <c r="A18" s="2" t="s">
        <v>143</v>
      </c>
      <c r="B18" s="24">
        <v>10</v>
      </c>
      <c r="C18" s="39">
        <v>0</v>
      </c>
      <c r="D18" s="39">
        <v>0</v>
      </c>
      <c r="E18" s="39">
        <v>100</v>
      </c>
      <c r="F18" s="24"/>
      <c r="G18" s="39">
        <v>0</v>
      </c>
    </row>
    <row r="19" spans="1:7" ht="12.75" customHeight="1" x14ac:dyDescent="0.2">
      <c r="A19" s="2" t="s">
        <v>144</v>
      </c>
      <c r="B19" s="24">
        <v>20</v>
      </c>
      <c r="C19" s="39">
        <v>0</v>
      </c>
      <c r="D19" s="39">
        <v>15</v>
      </c>
      <c r="E19" s="39">
        <v>85</v>
      </c>
      <c r="F19" s="24"/>
      <c r="G19" s="39">
        <v>2</v>
      </c>
    </row>
    <row r="20" spans="1:7" ht="12.75" customHeight="1" x14ac:dyDescent="0.2">
      <c r="A20" s="2" t="s">
        <v>108</v>
      </c>
      <c r="B20" s="24">
        <v>7</v>
      </c>
      <c r="C20" s="39">
        <v>0</v>
      </c>
      <c r="D20" s="39">
        <v>29</v>
      </c>
      <c r="E20" s="39">
        <v>71</v>
      </c>
      <c r="F20" s="24"/>
      <c r="G20" s="39">
        <v>0</v>
      </c>
    </row>
    <row r="21" spans="1:7" ht="12.75" customHeight="1" x14ac:dyDescent="0.2">
      <c r="A21" s="2" t="s">
        <v>145</v>
      </c>
      <c r="B21" s="24">
        <v>8</v>
      </c>
      <c r="C21" s="39">
        <v>0</v>
      </c>
      <c r="D21" s="39">
        <v>13</v>
      </c>
      <c r="E21" s="39">
        <v>88</v>
      </c>
      <c r="F21" s="24"/>
      <c r="G21" s="39">
        <v>0</v>
      </c>
    </row>
    <row r="22" spans="1:7" ht="12.75" customHeight="1" x14ac:dyDescent="0.2">
      <c r="A22" s="2" t="s">
        <v>146</v>
      </c>
      <c r="B22" s="24">
        <v>43</v>
      </c>
      <c r="C22" s="39">
        <v>0</v>
      </c>
      <c r="D22" s="39">
        <v>9</v>
      </c>
      <c r="E22" s="39">
        <v>91</v>
      </c>
      <c r="F22" s="24"/>
      <c r="G22" s="39">
        <v>1</v>
      </c>
    </row>
    <row r="23" spans="1:7" ht="12.75" customHeight="1" x14ac:dyDescent="0.2">
      <c r="A23" s="2" t="s">
        <v>147</v>
      </c>
      <c r="B23" s="24">
        <v>10</v>
      </c>
      <c r="C23" s="39">
        <v>0</v>
      </c>
      <c r="D23" s="39">
        <v>20</v>
      </c>
      <c r="E23" s="39">
        <v>80</v>
      </c>
      <c r="F23" s="24"/>
      <c r="G23" s="39">
        <v>0</v>
      </c>
    </row>
    <row r="24" spans="1:7" ht="12.75" customHeight="1" x14ac:dyDescent="0.2">
      <c r="A24" s="2" t="s">
        <v>148</v>
      </c>
      <c r="B24" s="24">
        <v>16</v>
      </c>
      <c r="C24" s="39">
        <v>0</v>
      </c>
      <c r="D24" s="39">
        <v>0</v>
      </c>
      <c r="E24" s="39">
        <v>100</v>
      </c>
      <c r="F24" s="24"/>
      <c r="G24" s="39">
        <v>0</v>
      </c>
    </row>
    <row r="25" spans="1:7" ht="12.75" customHeight="1" x14ac:dyDescent="0.2">
      <c r="A25" s="2" t="s">
        <v>149</v>
      </c>
      <c r="B25" s="24">
        <v>1</v>
      </c>
      <c r="C25" s="39">
        <v>0</v>
      </c>
      <c r="D25" s="39">
        <v>0</v>
      </c>
      <c r="E25" s="39">
        <v>100</v>
      </c>
      <c r="F25" s="24"/>
      <c r="G25" s="39">
        <v>0</v>
      </c>
    </row>
    <row r="26" spans="1:7" ht="12.75" customHeight="1" x14ac:dyDescent="0.2">
      <c r="A26" s="2" t="s">
        <v>150</v>
      </c>
      <c r="B26" s="24">
        <v>12</v>
      </c>
      <c r="C26" s="39">
        <v>0</v>
      </c>
      <c r="D26" s="39">
        <v>8</v>
      </c>
      <c r="E26" s="39">
        <v>92</v>
      </c>
      <c r="F26" s="24"/>
      <c r="G26" s="39">
        <v>0</v>
      </c>
    </row>
    <row r="27" spans="1:7" ht="12.75" customHeight="1" x14ac:dyDescent="0.2">
      <c r="A27" s="2" t="s">
        <v>151</v>
      </c>
      <c r="B27" s="24">
        <v>3</v>
      </c>
      <c r="C27" s="39">
        <v>0</v>
      </c>
      <c r="D27" s="39">
        <v>0</v>
      </c>
      <c r="E27" s="39">
        <v>100</v>
      </c>
      <c r="F27" s="24"/>
      <c r="G27" s="39">
        <v>1</v>
      </c>
    </row>
    <row r="28" spans="1:7" ht="12.75" customHeight="1" x14ac:dyDescent="0.2">
      <c r="A28" s="2" t="s">
        <v>152</v>
      </c>
      <c r="B28" s="24">
        <v>18</v>
      </c>
      <c r="C28" s="39">
        <v>0</v>
      </c>
      <c r="D28" s="39">
        <v>0</v>
      </c>
      <c r="E28" s="39">
        <v>100</v>
      </c>
      <c r="F28" s="24"/>
      <c r="G28" s="39">
        <v>2</v>
      </c>
    </row>
    <row r="29" spans="1:7" ht="12.75" customHeight="1" x14ac:dyDescent="0.2">
      <c r="A29" s="2" t="s">
        <v>153</v>
      </c>
      <c r="B29" s="24">
        <v>4</v>
      </c>
      <c r="C29" s="39">
        <v>0</v>
      </c>
      <c r="D29" s="39">
        <v>0</v>
      </c>
      <c r="E29" s="39">
        <v>100</v>
      </c>
      <c r="F29" s="24"/>
      <c r="G29" s="39">
        <v>0</v>
      </c>
    </row>
    <row r="30" spans="1:7" ht="12.75" customHeight="1" x14ac:dyDescent="0.2">
      <c r="A30" s="2" t="s">
        <v>154</v>
      </c>
      <c r="B30" s="2">
        <v>6</v>
      </c>
      <c r="C30" s="39">
        <v>0</v>
      </c>
      <c r="D30" s="39">
        <v>0</v>
      </c>
      <c r="E30" s="37">
        <v>100</v>
      </c>
      <c r="G30" s="39">
        <v>1</v>
      </c>
    </row>
    <row r="31" spans="1:7" ht="12.75" customHeight="1" x14ac:dyDescent="0.2">
      <c r="A31" s="2" t="s">
        <v>155</v>
      </c>
      <c r="B31" s="24">
        <v>22</v>
      </c>
      <c r="C31" s="39">
        <v>0</v>
      </c>
      <c r="D31" s="39">
        <v>5</v>
      </c>
      <c r="E31" s="39">
        <v>95</v>
      </c>
      <c r="F31" s="24"/>
      <c r="G31" s="39">
        <v>0</v>
      </c>
    </row>
    <row r="32" spans="1:7" ht="12.75" customHeight="1" x14ac:dyDescent="0.2">
      <c r="A32" s="2" t="s">
        <v>129</v>
      </c>
      <c r="B32" s="24">
        <v>1</v>
      </c>
      <c r="C32" s="39">
        <v>0</v>
      </c>
      <c r="D32" s="39">
        <v>0</v>
      </c>
      <c r="E32" s="39">
        <v>100</v>
      </c>
      <c r="F32" s="24"/>
      <c r="G32" s="39">
        <v>0</v>
      </c>
    </row>
    <row r="33" spans="1:8" ht="12.75" customHeight="1" x14ac:dyDescent="0.2">
      <c r="A33" s="2" t="s">
        <v>156</v>
      </c>
      <c r="B33" s="24">
        <v>6</v>
      </c>
      <c r="C33" s="39">
        <v>0</v>
      </c>
      <c r="D33" s="39">
        <v>17</v>
      </c>
      <c r="E33" s="39">
        <v>83</v>
      </c>
      <c r="F33" s="24"/>
      <c r="G33" s="39">
        <v>3</v>
      </c>
    </row>
    <row r="34" spans="1:8" ht="12.75" customHeight="1" x14ac:dyDescent="0.2">
      <c r="A34" s="2" t="s">
        <v>157</v>
      </c>
      <c r="B34" s="24">
        <v>2</v>
      </c>
      <c r="C34" s="39">
        <v>0</v>
      </c>
      <c r="D34" s="39">
        <v>0</v>
      </c>
      <c r="E34" s="39">
        <v>100</v>
      </c>
      <c r="F34" s="24"/>
      <c r="G34" s="39">
        <v>1</v>
      </c>
    </row>
    <row r="35" spans="1:8" ht="12.75" customHeight="1" x14ac:dyDescent="0.2">
      <c r="B35" s="10"/>
      <c r="C35" s="10"/>
      <c r="D35" s="10"/>
      <c r="E35" s="10"/>
      <c r="F35" s="10"/>
      <c r="G35" s="10"/>
    </row>
    <row r="36" spans="1:8" ht="21.95" customHeight="1" x14ac:dyDescent="0.2">
      <c r="A36" s="59" t="s">
        <v>31</v>
      </c>
      <c r="B36" s="59"/>
      <c r="C36" s="59"/>
      <c r="D36" s="59"/>
      <c r="E36" s="59"/>
      <c r="F36" s="59"/>
      <c r="G36" s="59"/>
      <c r="H36" s="59"/>
    </row>
    <row r="37" spans="1:8" ht="12.75" customHeight="1" x14ac:dyDescent="0.2">
      <c r="A37" s="2" t="s">
        <v>158</v>
      </c>
      <c r="B37" s="21"/>
      <c r="C37" s="21"/>
      <c r="D37" s="21"/>
      <c r="E37" s="21"/>
      <c r="F37" s="21"/>
      <c r="G37" s="21"/>
    </row>
    <row r="38" spans="1:8" ht="12.75" customHeight="1" x14ac:dyDescent="0.2">
      <c r="A38" s="2" t="s">
        <v>159</v>
      </c>
      <c r="B38" s="21"/>
      <c r="C38" s="21"/>
      <c r="D38" s="21"/>
      <c r="E38" s="21"/>
      <c r="F38" s="21"/>
      <c r="G38" s="21"/>
    </row>
    <row r="39" spans="1:8" ht="12.75" customHeight="1" x14ac:dyDescent="0.2">
      <c r="A39" s="2" t="s">
        <v>160</v>
      </c>
    </row>
    <row r="41" spans="1:8" ht="12.75" customHeight="1" x14ac:dyDescent="0.2">
      <c r="A41" s="2" t="s">
        <v>34</v>
      </c>
    </row>
    <row r="42" spans="1:8" ht="12.75" customHeight="1" x14ac:dyDescent="0.2">
      <c r="A42" s="22" t="s">
        <v>35</v>
      </c>
    </row>
    <row r="43" spans="1:8" ht="12.75" customHeight="1" x14ac:dyDescent="0.2">
      <c r="A43" s="2" t="s">
        <v>36</v>
      </c>
    </row>
    <row r="45" spans="1:8" ht="12.75" customHeight="1" x14ac:dyDescent="0.2">
      <c r="A45" s="53" t="s">
        <v>37</v>
      </c>
    </row>
  </sheetData>
  <mergeCells count="1">
    <mergeCell ref="A36:H36"/>
  </mergeCells>
  <phoneticPr fontId="0" type="noConversion"/>
  <hyperlinks>
    <hyperlink ref="A45" location="'C1 - Court proceedings'!A1" display="Index" xr:uid="{00000000-0004-0000-0600-000000000000}"/>
  </hyperlink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88A15E90EB943AABE7E22D18F000A" ma:contentTypeVersion="8" ma:contentTypeDescription="Create a new document." ma:contentTypeScope="" ma:versionID="c64f7a4d388cceef19b0f5d1316e0a64">
  <xsd:schema xmlns:xsd="http://www.w3.org/2001/XMLSchema" xmlns:xs="http://www.w3.org/2001/XMLSchema" xmlns:p="http://schemas.microsoft.com/office/2006/metadata/properties" xmlns:ns2="fa1df2c7-812e-4953-9f57-a850d3663b8e" targetNamespace="http://schemas.microsoft.com/office/2006/metadata/properties" ma:root="true" ma:fieldsID="330cbc149bf3dbe84b96a3e21bd03498" ns2:_="">
    <xsd:import namespace="fa1df2c7-812e-4953-9f57-a850d3663b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DatePublishing" minOccurs="0"/>
                <xsd:element ref="ns2:Documenttype" minOccurs="0"/>
                <xsd:element ref="ns2:Published" minOccurs="0"/>
                <xsd:element ref="ns2:MediaServiceSearchProperties" minOccurs="0"/>
                <xsd:element ref="ns2: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df2c7-812e-4953-9f57-a850d3663b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DatePublishing" ma:index="11" nillable="true" ma:displayName="DatePublishing:" ma:description="Which ScotPHO release is this included with?" ma:format="Dropdown" ma:internalName="DatePublishing">
      <xsd:simpleType>
        <xsd:restriction base="dms:Text">
          <xsd:maxLength value="255"/>
        </xsd:restriction>
      </xsd:simpleType>
    </xsd:element>
    <xsd:element name="Documenttype" ma:index="12" nillable="true" ma:displayName="Document type " ma:format="Dropdown" ma:internalName="Documenttype">
      <xsd:simpleType>
        <xsd:restriction base="dms:Choice">
          <xsd:enumeration value="Summary"/>
          <xsd:enumeration value="ScotPHO text"/>
          <xsd:enumeration value="SOP"/>
          <xsd:enumeration value="Planning"/>
          <xsd:enumeration value="Data"/>
          <xsd:enumeration value="PRA"/>
        </xsd:restriction>
      </xsd:simpleType>
    </xsd:element>
    <xsd:element name="Published" ma:index="13" nillable="true" ma:displayName="Published" ma:default="0" ma:description="Has this text been published" ma:format="Dropdown" ma:internalName="Published">
      <xsd:simpleType>
        <xsd:restriction base="dms:Boolean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Stage" ma:index="15" nillable="true" ma:displayName="Stage " ma:description="Stage document is in. Drafts still need to be checked" ma:format="Dropdown" ma:internalName="Stage">
      <xsd:simpleType>
        <xsd:restriction base="dms:Choice">
          <xsd:enumeration value="Draft"/>
          <xsd:enumeration value="Ready for Umbraco upload"/>
          <xsd:enumeration value="Complete"/>
          <xsd:enumeration value="Ready for senior review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 xmlns="fa1df2c7-812e-4953-9f57-a850d3663b8e">false</Published>
    <DatePublishing xmlns="fa1df2c7-812e-4953-9f57-a850d3663b8e">March 2024</DatePublishing>
    <Stage xmlns="fa1df2c7-812e-4953-9f57-a850d3663b8e" xsi:nil="true"/>
    <Documenttype xmlns="fa1df2c7-812e-4953-9f57-a850d3663b8e">Data</Documenttype>
  </documentManagement>
</p:properties>
</file>

<file path=customXml/item4.xml><?xml version="1.0" encoding="utf-8"?>
<metadata xmlns="http://www.objective.com/ecm/document/metadata/53D26341A57B383EE0540010E0463CCA" version="1.0.0">
  <systemFields>
    <field name="Objective-Id">
      <value order="0">A40209437</value>
    </field>
    <field name="Objective-Title">
      <value order="0">Request - ISD - NHS - drugs annual return 2020-21 updated</value>
    </field>
    <field name="Objective-Description">
      <value order="0"/>
    </field>
    <field name="Objective-CreationStamp">
      <value order="0">2022-08-16T08:38:32Z</value>
    </field>
    <field name="Objective-IsApproved">
      <value order="0">false</value>
    </field>
    <field name="Objective-IsPublished">
      <value order="0">true</value>
    </field>
    <field name="Objective-DatePublished">
      <value order="0">2022-08-24T09:26:26Z</value>
    </field>
    <field name="Objective-ModificationStamp">
      <value order="0">2022-08-24T09:26:26Z</value>
    </field>
    <field name="Objective-Owner">
      <value order="0">Martin, Liz L (U414660)</value>
    </field>
    <field name="Objective-Path">
      <value order="0">Objective Global Folder:SG File Plan:Crime, law, justice and rights:Justice system:Courts of law:Research and analysis: Courts of law:Statistics: Criminal proceedings in Scottish Courts: Published results: Research and analysis: Courts of law file part 8: 2017-2022</value>
    </field>
    <field name="Objective-Parent">
      <value order="0">Statistics: Criminal proceedings in Scottish Courts: Published results: Research and analysis: Courts of law file part 8: 2017-2022</value>
    </field>
    <field name="Objective-State">
      <value order="0">Published</value>
    </field>
    <field name="Objective-VersionId">
      <value order="0">vA59311610</value>
    </field>
    <field name="Objective-Version">
      <value order="0">1.0</value>
    </field>
    <field name="Objective-VersionNumber">
      <value order="0">2</value>
    </field>
    <field name="Objective-VersionComment">
      <value order="0"/>
    </field>
    <field name="Objective-FileNumber">
      <value order="0">PUBRES/3626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D2301284-7720-4C74-A995-B83B6969E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df2c7-812e-4953-9f57-a850d3663b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528C4C-B1CE-44ED-B2F1-5381AA6059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C55BA6-D8A5-4426-9453-48E657A15564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fa1df2c7-812e-4953-9f57-a850d3663b8e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Metadata/LabelInfo.xml><?xml version="1.0" encoding="utf-8"?>
<clbl:labelList xmlns:clbl="http://schemas.microsoft.com/office/2020/mipLabelMetadata">
  <clbl:label id="{10efe0bd-a030-4bca-809c-b5e6745e499a}" enabled="0" method="" siteId="{10efe0bd-a030-4bca-809c-b5e6745e499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C1 - Court proceedings</vt:lpstr>
      <vt:lpstr>Table C1</vt:lpstr>
      <vt:lpstr>Table C2</vt:lpstr>
      <vt:lpstr>Table C3</vt:lpstr>
      <vt:lpstr>Table C4</vt:lpstr>
      <vt:lpstr>Table C5</vt:lpstr>
      <vt:lpstr>Table C6</vt:lpstr>
      <vt:lpstr>'Table C4'!Print_Area</vt:lpstr>
      <vt:lpstr>'Table C5'!Print_Titles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Hooper HC (Howard)</dc:creator>
  <cp:keywords/>
  <dc:description/>
  <cp:lastModifiedBy>Nadia Palma</cp:lastModifiedBy>
  <cp:revision/>
  <dcterms:created xsi:type="dcterms:W3CDTF">1996-10-14T23:33:28Z</dcterms:created>
  <dcterms:modified xsi:type="dcterms:W3CDTF">2024-02-29T09:29:31Z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A40209437</vt:lpwstr>
  </property>
  <property fmtid="{D5CDD505-2E9C-101B-9397-08002B2CF9AE}" pid="3" name="Objective-Comment">
    <vt:lpwstr/>
  </property>
  <property fmtid="{D5CDD505-2E9C-101B-9397-08002B2CF9AE}" pid="4" name="Objective-CreationStamp">
    <vt:filetime>2022-08-16T08:38:32Z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2022-08-24T09:26:26Z</vt:filetime>
  </property>
  <property fmtid="{D5CDD505-2E9C-101B-9397-08002B2CF9AE}" pid="8" name="Objective-ModificationStamp">
    <vt:filetime>2022-08-24T09:26:26Z</vt:filetime>
  </property>
  <property fmtid="{D5CDD505-2E9C-101B-9397-08002B2CF9AE}" pid="9" name="Objective-Owner">
    <vt:lpwstr>Martin, Liz L (U414660)</vt:lpwstr>
  </property>
  <property fmtid="{D5CDD505-2E9C-101B-9397-08002B2CF9AE}" pid="10" name="Objective-Path">
    <vt:lpwstr>Objective Global Folder:SG File Plan:Crime, law, justice and rights:Justice system:Courts of law:Research and analysis: Courts of law:Statistics: Criminal proceedings in Scottish Courts: Published results: Research and analysis: Courts of law file part 8:</vt:lpwstr>
  </property>
  <property fmtid="{D5CDD505-2E9C-101B-9397-08002B2CF9AE}" pid="11" name="Objective-Parent">
    <vt:lpwstr>Statistics: Criminal proceedings in Scottish Courts: Published results: Research and analysis: Courts of law file part 8: 2017-2022</vt:lpwstr>
  </property>
  <property fmtid="{D5CDD505-2E9C-101B-9397-08002B2CF9AE}" pid="12" name="Objective-State">
    <vt:lpwstr>Published</vt:lpwstr>
  </property>
  <property fmtid="{D5CDD505-2E9C-101B-9397-08002B2CF9AE}" pid="13" name="Objective-Title">
    <vt:lpwstr>Request - ISD - NHS - drugs annual return 2020-21 updated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/>
  </property>
  <property fmtid="{D5CDD505-2E9C-101B-9397-08002B2CF9AE}" pid="16" name="Objective-VersionNumber">
    <vt:r8>2</vt:r8>
  </property>
  <property fmtid="{D5CDD505-2E9C-101B-9397-08002B2CF9AE}" pid="17" name="Objective-FileNumber">
    <vt:lpwstr>PUBRES/3626</vt:lpwstr>
  </property>
  <property fmtid="{D5CDD505-2E9C-101B-9397-08002B2CF9AE}" pid="18" name="Objective-Classification">
    <vt:lpwstr>OFFICIAL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vA59311610</vt:lpwstr>
  </property>
  <property fmtid="{D5CDD505-2E9C-101B-9397-08002B2CF9AE}" pid="26" name="Objective-Connect Creator">
    <vt:lpwstr/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  <property fmtid="{D5CDD505-2E9C-101B-9397-08002B2CF9AE}" pid="33" name="ContentTypeId">
    <vt:lpwstr>0x01010034788A15E90EB943AABE7E22D18F000A</vt:lpwstr>
  </property>
</Properties>
</file>